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T:\PublicAffairs\Professional Standards\Responsible Investment\ESG Reporting Guidelines\2026 Guidelines\"/>
    </mc:Choice>
  </mc:AlternateContent>
  <xr:revisionPtr revIDLastSave="0" documentId="13_ncr:1_{AA8F6AF3-2809-4CF2-840A-25CF0EE60ED4}" xr6:coauthVersionLast="47" xr6:coauthVersionMax="47" xr10:uidLastSave="{00000000-0000-0000-0000-000000000000}"/>
  <bookViews>
    <workbookView xWindow="-108" yWindow="-108" windowWidth="23256" windowHeight="14016" tabRatio="819" xr2:uid="{71DD088F-665A-47F5-A852-E96DACE61B92}"/>
  </bookViews>
  <sheets>
    <sheet name="Title page" sheetId="9" r:id="rId1"/>
    <sheet name="Contents" sheetId="22" r:id="rId2"/>
    <sheet name="0. Background &amp; Use" sheetId="23" r:id="rId3"/>
    <sheet name="1. Minimum PC (&lt;25 FTE)" sheetId="18" r:id="rId4"/>
    <sheet name="2. Intermediate PC (25-250 FTE)" sheetId="6" r:id="rId5"/>
    <sheet name="3. Full PC (&gt;250 FTE)" sheetId="4" r:id="rId6"/>
    <sheet name="4. Aggregated PC level" sheetId="7" r:id="rId7"/>
    <sheet name="5. Additional - Fund level" sheetId="8" r:id="rId8"/>
    <sheet name="6. Additional - GP level" sheetId="19" r:id="rId9"/>
    <sheet name="7. Definitions - PC" sheetId="24" r:id="rId10"/>
    <sheet name="7a. Policies" sheetId="21" r:id="rId11"/>
    <sheet name="8. Definitions - Fund" sheetId="25" r:id="rId12"/>
    <sheet name="9. Definitions - GP" sheetId="26" r:id="rId13"/>
    <sheet name="10. Sources - ALL" sheetId="29" r:id="rId14"/>
    <sheet name="11. 2025-2026 Changes" sheetId="28" r:id="rId15"/>
    <sheet name="Answers" sheetId="3" state="hidden" r:id="rId16"/>
  </sheets>
  <definedNames>
    <definedName name="_xlnm._FilterDatabase" localSheetId="15" hidden="1">Answers!$A$1:$AC$101</definedName>
    <definedName name="ListBoxOutput">#REF!</definedName>
    <definedName name="ListBoxOutput2">#REF!</definedName>
    <definedName name="ListBoxOutput3">#REF!</definedName>
    <definedName name="look">#REF!</definedName>
    <definedName name="OutputHistorical1">#REF!</definedName>
    <definedName name="OutputHistorical2">#REF!</definedName>
    <definedName name="OutputHistorical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4" i="7" l="1"/>
  <c r="G294" i="7"/>
  <c r="H294" i="7"/>
  <c r="I294" i="7"/>
  <c r="J294" i="7"/>
  <c r="K294" i="7"/>
  <c r="L294" i="7"/>
  <c r="M294" i="7"/>
  <c r="N294" i="7"/>
  <c r="O294" i="7"/>
  <c r="P294" i="7"/>
  <c r="Q294" i="7"/>
  <c r="R294" i="7"/>
  <c r="S294" i="7"/>
  <c r="T294" i="7"/>
  <c r="U294" i="7"/>
  <c r="V294" i="7"/>
  <c r="W294" i="7"/>
  <c r="X294" i="7"/>
  <c r="Y294" i="7"/>
  <c r="Z294" i="7"/>
  <c r="AA294" i="7"/>
  <c r="AB294" i="7"/>
  <c r="AC294" i="7"/>
  <c r="AD294" i="7"/>
  <c r="AE294" i="7"/>
  <c r="AF294" i="7"/>
  <c r="AG294" i="7"/>
  <c r="AH294" i="7"/>
  <c r="AI294" i="7"/>
  <c r="AJ294" i="7"/>
  <c r="AK294" i="7"/>
  <c r="AL294" i="7"/>
  <c r="AM294" i="7"/>
  <c r="AN294" i="7"/>
  <c r="AO294" i="7"/>
  <c r="AP294" i="7"/>
  <c r="AQ294" i="7"/>
  <c r="AR294" i="7"/>
  <c r="AS294" i="7"/>
  <c r="AT294" i="7"/>
  <c r="AU294" i="7"/>
  <c r="AV294" i="7"/>
  <c r="AW294" i="7"/>
  <c r="AX294" i="7"/>
  <c r="AY294" i="7"/>
  <c r="AZ294" i="7"/>
  <c r="BA294" i="7"/>
  <c r="BB294" i="7"/>
  <c r="BC294" i="7"/>
  <c r="BD294" i="7"/>
  <c r="BE294" i="7"/>
  <c r="BF294" i="7"/>
  <c r="BG294" i="7"/>
  <c r="BH294" i="7"/>
  <c r="BI294" i="7"/>
  <c r="BJ294" i="7"/>
  <c r="BK294" i="7"/>
  <c r="BL294" i="7"/>
  <c r="BM294" i="7"/>
  <c r="BN294" i="7"/>
  <c r="BO294" i="7"/>
  <c r="BP294" i="7"/>
  <c r="BQ294" i="7"/>
  <c r="BR294" i="7"/>
  <c r="BS294" i="7"/>
  <c r="BT294" i="7"/>
  <c r="BU294" i="7"/>
  <c r="BV294" i="7"/>
  <c r="F293" i="7"/>
  <c r="G293" i="7"/>
  <c r="H293" i="7"/>
  <c r="I293" i="7"/>
  <c r="J293" i="7"/>
  <c r="K293" i="7"/>
  <c r="L293" i="7"/>
  <c r="M293" i="7"/>
  <c r="N293" i="7"/>
  <c r="O293" i="7"/>
  <c r="P293" i="7"/>
  <c r="Q293" i="7"/>
  <c r="R293" i="7"/>
  <c r="S293" i="7"/>
  <c r="T293" i="7"/>
  <c r="U293" i="7"/>
  <c r="V293" i="7"/>
  <c r="W293" i="7"/>
  <c r="X293" i="7"/>
  <c r="Y293" i="7"/>
  <c r="Z293" i="7"/>
  <c r="AA293" i="7"/>
  <c r="AB293" i="7"/>
  <c r="AC293" i="7"/>
  <c r="AD293" i="7"/>
  <c r="AE293" i="7"/>
  <c r="AF293" i="7"/>
  <c r="AG293" i="7"/>
  <c r="AH293" i="7"/>
  <c r="AI293" i="7"/>
  <c r="AJ293" i="7"/>
  <c r="AK293" i="7"/>
  <c r="AL293" i="7"/>
  <c r="AM293" i="7"/>
  <c r="AN293" i="7"/>
  <c r="AO293" i="7"/>
  <c r="AP293" i="7"/>
  <c r="AQ293" i="7"/>
  <c r="AR293" i="7"/>
  <c r="AS293" i="7"/>
  <c r="AT293" i="7"/>
  <c r="AU293" i="7"/>
  <c r="AV293" i="7"/>
  <c r="AW293" i="7"/>
  <c r="AX293" i="7"/>
  <c r="AY293" i="7"/>
  <c r="AZ293" i="7"/>
  <c r="BA293" i="7"/>
  <c r="BB293" i="7"/>
  <c r="BC293" i="7"/>
  <c r="BD293" i="7"/>
  <c r="BE293" i="7"/>
  <c r="BF293" i="7"/>
  <c r="BG293" i="7"/>
  <c r="BH293" i="7"/>
  <c r="BI293" i="7"/>
  <c r="BJ293" i="7"/>
  <c r="BK293" i="7"/>
  <c r="BL293" i="7"/>
  <c r="BM293" i="7"/>
  <c r="BN293" i="7"/>
  <c r="BO293" i="7"/>
  <c r="BP293" i="7"/>
  <c r="BQ293" i="7"/>
  <c r="BR293" i="7"/>
  <c r="BS293" i="7"/>
  <c r="BT293" i="7"/>
  <c r="BU293" i="7"/>
  <c r="BV293" i="7"/>
  <c r="F230" i="7"/>
  <c r="G230" i="7"/>
  <c r="H230" i="7"/>
  <c r="I230" i="7"/>
  <c r="I229" i="7" s="1"/>
  <c r="J230" i="7"/>
  <c r="J229" i="7" s="1"/>
  <c r="K230" i="7"/>
  <c r="K229" i="7" s="1"/>
  <c r="L230" i="7"/>
  <c r="M230" i="7"/>
  <c r="N230" i="7"/>
  <c r="O230" i="7"/>
  <c r="P230" i="7"/>
  <c r="P229" i="7" s="1"/>
  <c r="Q230" i="7"/>
  <c r="Q229" i="7" s="1"/>
  <c r="R230" i="7"/>
  <c r="S230" i="7"/>
  <c r="T230" i="7"/>
  <c r="U230" i="7"/>
  <c r="V230" i="7"/>
  <c r="V229" i="7" s="1"/>
  <c r="W230" i="7"/>
  <c r="W229" i="7" s="1"/>
  <c r="X230" i="7"/>
  <c r="Y230" i="7"/>
  <c r="Z230" i="7"/>
  <c r="AA230" i="7"/>
  <c r="AB230" i="7"/>
  <c r="AB229" i="7" s="1"/>
  <c r="AC230" i="7"/>
  <c r="AC229" i="7" s="1"/>
  <c r="AD230" i="7"/>
  <c r="AE230" i="7"/>
  <c r="AF230" i="7"/>
  <c r="AG230" i="7"/>
  <c r="AH230" i="7"/>
  <c r="AH229" i="7" s="1"/>
  <c r="AI230" i="7"/>
  <c r="AI229" i="7" s="1"/>
  <c r="AJ230" i="7"/>
  <c r="AK230" i="7"/>
  <c r="AL230" i="7"/>
  <c r="AM230" i="7"/>
  <c r="AN230" i="7"/>
  <c r="AN229" i="7" s="1"/>
  <c r="AO230" i="7"/>
  <c r="AO229" i="7" s="1"/>
  <c r="AP230" i="7"/>
  <c r="AQ230" i="7"/>
  <c r="AR230" i="7"/>
  <c r="AS230" i="7"/>
  <c r="AT230" i="7"/>
  <c r="AT229" i="7" s="1"/>
  <c r="AU230" i="7"/>
  <c r="AU229" i="7" s="1"/>
  <c r="AV230" i="7"/>
  <c r="AW230" i="7"/>
  <c r="AX230" i="7"/>
  <c r="AY230" i="7"/>
  <c r="AZ230" i="7"/>
  <c r="AZ229" i="7" s="1"/>
  <c r="BA230" i="7"/>
  <c r="BA229" i="7" s="1"/>
  <c r="BB230" i="7"/>
  <c r="BC230" i="7"/>
  <c r="BD230" i="7"/>
  <c r="BE230" i="7"/>
  <c r="BF230" i="7"/>
  <c r="BF229" i="7" s="1"/>
  <c r="BG230" i="7"/>
  <c r="BG229" i="7" s="1"/>
  <c r="BH230" i="7"/>
  <c r="BI230" i="7"/>
  <c r="BJ230" i="7"/>
  <c r="BK230" i="7"/>
  <c r="BL230" i="7"/>
  <c r="BL229" i="7" s="1"/>
  <c r="BM230" i="7"/>
  <c r="BM229" i="7" s="1"/>
  <c r="BN230" i="7"/>
  <c r="BO230" i="7"/>
  <c r="BP230" i="7"/>
  <c r="BQ230" i="7"/>
  <c r="BR230" i="7"/>
  <c r="BR229" i="7" s="1"/>
  <c r="BS230" i="7"/>
  <c r="BS229" i="7" s="1"/>
  <c r="BT230" i="7"/>
  <c r="BU230" i="7"/>
  <c r="BV230" i="7"/>
  <c r="F229" i="7"/>
  <c r="G229" i="7"/>
  <c r="H229" i="7"/>
  <c r="L229" i="7"/>
  <c r="M229" i="7"/>
  <c r="N229" i="7"/>
  <c r="O229" i="7"/>
  <c r="R229" i="7"/>
  <c r="S229" i="7"/>
  <c r="T229" i="7"/>
  <c r="U229" i="7"/>
  <c r="X229" i="7"/>
  <c r="Y229" i="7"/>
  <c r="Z229" i="7"/>
  <c r="AA229" i="7"/>
  <c r="AD229" i="7"/>
  <c r="AE229" i="7"/>
  <c r="AF229" i="7"/>
  <c r="AG229" i="7"/>
  <c r="AJ229" i="7"/>
  <c r="AK229" i="7"/>
  <c r="AL229" i="7"/>
  <c r="AM229" i="7"/>
  <c r="AP229" i="7"/>
  <c r="AQ229" i="7"/>
  <c r="AR229" i="7"/>
  <c r="AS229" i="7"/>
  <c r="AV229" i="7"/>
  <c r="AW229" i="7"/>
  <c r="AX229" i="7"/>
  <c r="AY229" i="7"/>
  <c r="BB229" i="7"/>
  <c r="BC229" i="7"/>
  <c r="BD229" i="7"/>
  <c r="BE229" i="7"/>
  <c r="BH229" i="7"/>
  <c r="BI229" i="7"/>
  <c r="BJ229" i="7"/>
  <c r="BK229" i="7"/>
  <c r="BN229" i="7"/>
  <c r="BO229" i="7"/>
  <c r="BP229" i="7"/>
  <c r="BQ229" i="7"/>
  <c r="BT229" i="7"/>
  <c r="BU229" i="7"/>
  <c r="BV229" i="7"/>
  <c r="F185" i="7"/>
  <c r="G185" i="7"/>
  <c r="H185" i="7"/>
  <c r="I185" i="7"/>
  <c r="J185" i="7"/>
  <c r="K185" i="7"/>
  <c r="L185" i="7"/>
  <c r="M185" i="7"/>
  <c r="N185" i="7"/>
  <c r="O185" i="7"/>
  <c r="P185" i="7"/>
  <c r="Q185" i="7"/>
  <c r="R185" i="7"/>
  <c r="S185" i="7"/>
  <c r="T185" i="7"/>
  <c r="U185" i="7"/>
  <c r="V185" i="7"/>
  <c r="W185" i="7"/>
  <c r="X185" i="7"/>
  <c r="Y185" i="7"/>
  <c r="Z185" i="7"/>
  <c r="AA185" i="7"/>
  <c r="AB185" i="7"/>
  <c r="AC185" i="7"/>
  <c r="AD185" i="7"/>
  <c r="AE185" i="7"/>
  <c r="AF185" i="7"/>
  <c r="AG185" i="7"/>
  <c r="AH185" i="7"/>
  <c r="AI185" i="7"/>
  <c r="AJ185" i="7"/>
  <c r="AK185" i="7"/>
  <c r="AL185" i="7"/>
  <c r="AM185" i="7"/>
  <c r="AN185" i="7"/>
  <c r="AO185" i="7"/>
  <c r="AP185" i="7"/>
  <c r="AQ185" i="7"/>
  <c r="AR185" i="7"/>
  <c r="AS185" i="7"/>
  <c r="AT185" i="7"/>
  <c r="AU185" i="7"/>
  <c r="AV185" i="7"/>
  <c r="AW185" i="7"/>
  <c r="AX185" i="7"/>
  <c r="AY185" i="7"/>
  <c r="AZ185" i="7"/>
  <c r="BA185" i="7"/>
  <c r="BB185" i="7"/>
  <c r="BC185" i="7"/>
  <c r="BD185" i="7"/>
  <c r="BE185" i="7"/>
  <c r="BF185" i="7"/>
  <c r="BG185" i="7"/>
  <c r="BH185" i="7"/>
  <c r="BI185" i="7"/>
  <c r="BJ185" i="7"/>
  <c r="BK185" i="7"/>
  <c r="BL185" i="7"/>
  <c r="BM185" i="7"/>
  <c r="BN185" i="7"/>
  <c r="BO185" i="7"/>
  <c r="BP185" i="7"/>
  <c r="BQ185" i="7"/>
  <c r="BR185" i="7"/>
  <c r="BS185" i="7"/>
  <c r="BT185" i="7"/>
  <c r="BU185" i="7"/>
  <c r="BV185" i="7"/>
  <c r="F97" i="6" l="1"/>
  <c r="F143" i="7"/>
  <c r="G143" i="7"/>
  <c r="H143" i="7"/>
  <c r="I143" i="7"/>
  <c r="J143" i="7"/>
  <c r="K143" i="7"/>
  <c r="L143" i="7"/>
  <c r="M143" i="7"/>
  <c r="N143" i="7"/>
  <c r="O143" i="7"/>
  <c r="P143" i="7"/>
  <c r="Q143" i="7"/>
  <c r="R143" i="7"/>
  <c r="S143" i="7"/>
  <c r="T143" i="7"/>
  <c r="U143" i="7"/>
  <c r="V143" i="7"/>
  <c r="W143" i="7"/>
  <c r="X143" i="7"/>
  <c r="Y143" i="7"/>
  <c r="Z143" i="7"/>
  <c r="AA143" i="7"/>
  <c r="AB143" i="7"/>
  <c r="AC143" i="7"/>
  <c r="AD143" i="7"/>
  <c r="AE143" i="7"/>
  <c r="AF143" i="7"/>
  <c r="AG143" i="7"/>
  <c r="AH143" i="7"/>
  <c r="AI143" i="7"/>
  <c r="AJ143" i="7"/>
  <c r="AK143" i="7"/>
  <c r="AL143" i="7"/>
  <c r="AM143" i="7"/>
  <c r="AN143" i="7"/>
  <c r="AO143" i="7"/>
  <c r="AP143" i="7"/>
  <c r="AQ143" i="7"/>
  <c r="AR143" i="7"/>
  <c r="AS143" i="7"/>
  <c r="AT143" i="7"/>
  <c r="AU143" i="7"/>
  <c r="AV143" i="7"/>
  <c r="AW143" i="7"/>
  <c r="AX143" i="7"/>
  <c r="AY143" i="7"/>
  <c r="AZ143" i="7"/>
  <c r="BA143" i="7"/>
  <c r="BB143" i="7"/>
  <c r="BC143" i="7"/>
  <c r="BD143" i="7"/>
  <c r="BE143" i="7"/>
  <c r="BF143" i="7"/>
  <c r="BG143" i="7"/>
  <c r="BH143" i="7"/>
  <c r="BI143" i="7"/>
  <c r="BJ143" i="7"/>
  <c r="BK143" i="7"/>
  <c r="BL143" i="7"/>
  <c r="BM143" i="7"/>
  <c r="BN143" i="7"/>
  <c r="BO143" i="7"/>
  <c r="BP143" i="7"/>
  <c r="BQ143" i="7"/>
  <c r="BR143" i="7"/>
  <c r="BS143" i="7"/>
  <c r="BT143" i="7"/>
  <c r="BU143" i="7"/>
  <c r="BV143" i="7"/>
  <c r="F138" i="7"/>
  <c r="G138" i="7"/>
  <c r="H138" i="7"/>
  <c r="I138" i="7"/>
  <c r="J138" i="7"/>
  <c r="K138" i="7"/>
  <c r="L138" i="7"/>
  <c r="M138" i="7"/>
  <c r="N138" i="7"/>
  <c r="O138" i="7"/>
  <c r="P138" i="7"/>
  <c r="Q138" i="7"/>
  <c r="R138" i="7"/>
  <c r="S138" i="7"/>
  <c r="T138" i="7"/>
  <c r="U138" i="7"/>
  <c r="V138" i="7"/>
  <c r="W138" i="7"/>
  <c r="X138" i="7"/>
  <c r="Y138" i="7"/>
  <c r="Z138" i="7"/>
  <c r="AA138" i="7"/>
  <c r="AB138" i="7"/>
  <c r="AC138" i="7"/>
  <c r="AD138" i="7"/>
  <c r="AE138" i="7"/>
  <c r="AF138" i="7"/>
  <c r="AG138" i="7"/>
  <c r="AH138" i="7"/>
  <c r="AI138" i="7"/>
  <c r="AJ138" i="7"/>
  <c r="AK138" i="7"/>
  <c r="AL138" i="7"/>
  <c r="AM138" i="7"/>
  <c r="AN138" i="7"/>
  <c r="AO138" i="7"/>
  <c r="AP138" i="7"/>
  <c r="AQ138" i="7"/>
  <c r="AR138" i="7"/>
  <c r="AS138" i="7"/>
  <c r="AT138" i="7"/>
  <c r="AU138" i="7"/>
  <c r="AV138" i="7"/>
  <c r="AW138" i="7"/>
  <c r="AX138" i="7"/>
  <c r="AY138" i="7"/>
  <c r="AZ138" i="7"/>
  <c r="BA138" i="7"/>
  <c r="BB138" i="7"/>
  <c r="BC138" i="7"/>
  <c r="BD138" i="7"/>
  <c r="BE138" i="7"/>
  <c r="BF138" i="7"/>
  <c r="BG138" i="7"/>
  <c r="BH138" i="7"/>
  <c r="BI138" i="7"/>
  <c r="BJ138" i="7"/>
  <c r="BK138" i="7"/>
  <c r="BL138" i="7"/>
  <c r="BM138" i="7"/>
  <c r="BN138" i="7"/>
  <c r="BO138" i="7"/>
  <c r="BP138" i="7"/>
  <c r="BQ138" i="7"/>
  <c r="BR138" i="7"/>
  <c r="BS138" i="7"/>
  <c r="BT138" i="7"/>
  <c r="BU138" i="7"/>
  <c r="BV138" i="7"/>
  <c r="F133" i="7"/>
  <c r="G133" i="7"/>
  <c r="H133" i="7"/>
  <c r="I133" i="7"/>
  <c r="J133" i="7"/>
  <c r="K133" i="7"/>
  <c r="L133" i="7"/>
  <c r="M133" i="7"/>
  <c r="N133" i="7"/>
  <c r="O133" i="7"/>
  <c r="P133" i="7"/>
  <c r="Q133" i="7"/>
  <c r="R133" i="7"/>
  <c r="S133" i="7"/>
  <c r="T133" i="7"/>
  <c r="U133" i="7"/>
  <c r="V133" i="7"/>
  <c r="W133" i="7"/>
  <c r="X133" i="7"/>
  <c r="Y133" i="7"/>
  <c r="Z133" i="7"/>
  <c r="AA133" i="7"/>
  <c r="AB133" i="7"/>
  <c r="AC133" i="7"/>
  <c r="AD133" i="7"/>
  <c r="AE133" i="7"/>
  <c r="AF133" i="7"/>
  <c r="AG133" i="7"/>
  <c r="AH133" i="7"/>
  <c r="AI133" i="7"/>
  <c r="AJ133" i="7"/>
  <c r="AK133" i="7"/>
  <c r="AL133" i="7"/>
  <c r="AM133" i="7"/>
  <c r="AN133" i="7"/>
  <c r="AO133" i="7"/>
  <c r="AP133" i="7"/>
  <c r="AQ133" i="7"/>
  <c r="AR133" i="7"/>
  <c r="AS133" i="7"/>
  <c r="AT133" i="7"/>
  <c r="AU133" i="7"/>
  <c r="AV133" i="7"/>
  <c r="AW133" i="7"/>
  <c r="AX133" i="7"/>
  <c r="AY133" i="7"/>
  <c r="AZ133" i="7"/>
  <c r="BA133" i="7"/>
  <c r="BB133" i="7"/>
  <c r="BC133" i="7"/>
  <c r="BD133" i="7"/>
  <c r="BE133" i="7"/>
  <c r="BF133" i="7"/>
  <c r="BG133" i="7"/>
  <c r="BH133" i="7"/>
  <c r="BI133" i="7"/>
  <c r="BJ133" i="7"/>
  <c r="BK133" i="7"/>
  <c r="BL133" i="7"/>
  <c r="BM133" i="7"/>
  <c r="BN133" i="7"/>
  <c r="BO133" i="7"/>
  <c r="BP133" i="7"/>
  <c r="BQ133" i="7"/>
  <c r="BR133" i="7"/>
  <c r="BS133" i="7"/>
  <c r="BT133" i="7"/>
  <c r="BU133" i="7"/>
  <c r="BV133" i="7"/>
  <c r="F289" i="7"/>
  <c r="G289" i="7"/>
  <c r="H289" i="7"/>
  <c r="I289" i="7"/>
  <c r="J289" i="7"/>
  <c r="K289" i="7"/>
  <c r="L289" i="7"/>
  <c r="M289" i="7"/>
  <c r="N289" i="7"/>
  <c r="O289" i="7"/>
  <c r="P289" i="7"/>
  <c r="Q289" i="7"/>
  <c r="R289" i="7"/>
  <c r="S289" i="7"/>
  <c r="T289" i="7"/>
  <c r="U289" i="7"/>
  <c r="V289" i="7"/>
  <c r="W289" i="7"/>
  <c r="X289" i="7"/>
  <c r="Y289" i="7"/>
  <c r="Z289" i="7"/>
  <c r="AA289" i="7"/>
  <c r="AB289" i="7"/>
  <c r="AC289" i="7"/>
  <c r="AD289" i="7"/>
  <c r="AE289" i="7"/>
  <c r="AF289" i="7"/>
  <c r="AG289" i="7"/>
  <c r="AH289" i="7"/>
  <c r="AI289" i="7"/>
  <c r="AJ289" i="7"/>
  <c r="AK289" i="7"/>
  <c r="AL289" i="7"/>
  <c r="AM289" i="7"/>
  <c r="AN289" i="7"/>
  <c r="AO289" i="7"/>
  <c r="AP289" i="7"/>
  <c r="AQ289" i="7"/>
  <c r="AR289" i="7"/>
  <c r="AS289" i="7"/>
  <c r="AT289" i="7"/>
  <c r="AU289" i="7"/>
  <c r="AV289" i="7"/>
  <c r="AW289" i="7"/>
  <c r="AX289" i="7"/>
  <c r="AY289" i="7"/>
  <c r="AZ289" i="7"/>
  <c r="BA289" i="7"/>
  <c r="BB289" i="7"/>
  <c r="BC289" i="7"/>
  <c r="BD289" i="7"/>
  <c r="BE289" i="7"/>
  <c r="BF289" i="7"/>
  <c r="BG289" i="7"/>
  <c r="BH289" i="7"/>
  <c r="BI289" i="7"/>
  <c r="BJ289" i="7"/>
  <c r="BK289" i="7"/>
  <c r="BL289" i="7"/>
  <c r="BM289" i="7"/>
  <c r="BN289" i="7"/>
  <c r="BO289" i="7"/>
  <c r="BP289" i="7"/>
  <c r="BQ289" i="7"/>
  <c r="BR289" i="7"/>
  <c r="BS289" i="7"/>
  <c r="BT289" i="7"/>
  <c r="BU289" i="7"/>
  <c r="BV289" i="7"/>
  <c r="E289" i="7"/>
  <c r="F276" i="7"/>
  <c r="G276" i="7"/>
  <c r="H276" i="7"/>
  <c r="I276" i="7"/>
  <c r="J276" i="7"/>
  <c r="K276" i="7"/>
  <c r="L276" i="7"/>
  <c r="M276" i="7"/>
  <c r="N276" i="7"/>
  <c r="O276" i="7"/>
  <c r="P276" i="7"/>
  <c r="Q276" i="7"/>
  <c r="R276" i="7"/>
  <c r="S276" i="7"/>
  <c r="T276" i="7"/>
  <c r="U276" i="7"/>
  <c r="V276" i="7"/>
  <c r="W276" i="7"/>
  <c r="X276" i="7"/>
  <c r="Y276" i="7"/>
  <c r="Z276" i="7"/>
  <c r="AA276" i="7"/>
  <c r="AB276" i="7"/>
  <c r="AC276" i="7"/>
  <c r="AD276" i="7"/>
  <c r="AE276" i="7"/>
  <c r="AF276" i="7"/>
  <c r="AG276" i="7"/>
  <c r="AH276" i="7"/>
  <c r="AI276" i="7"/>
  <c r="AJ276" i="7"/>
  <c r="AK276" i="7"/>
  <c r="AL276" i="7"/>
  <c r="AM276" i="7"/>
  <c r="AN276" i="7"/>
  <c r="AO276" i="7"/>
  <c r="AP276" i="7"/>
  <c r="AQ276" i="7"/>
  <c r="AR276" i="7"/>
  <c r="AS276" i="7"/>
  <c r="AT276" i="7"/>
  <c r="AU276" i="7"/>
  <c r="AV276" i="7"/>
  <c r="AW276" i="7"/>
  <c r="AX276" i="7"/>
  <c r="AY276" i="7"/>
  <c r="AZ276" i="7"/>
  <c r="BA276" i="7"/>
  <c r="BB276" i="7"/>
  <c r="BC276" i="7"/>
  <c r="BD276" i="7"/>
  <c r="BE276" i="7"/>
  <c r="BF276" i="7"/>
  <c r="BG276" i="7"/>
  <c r="BH276" i="7"/>
  <c r="BI276" i="7"/>
  <c r="BJ276" i="7"/>
  <c r="BK276" i="7"/>
  <c r="BL276" i="7"/>
  <c r="BM276" i="7"/>
  <c r="BN276" i="7"/>
  <c r="BO276" i="7"/>
  <c r="BP276" i="7"/>
  <c r="BQ276" i="7"/>
  <c r="BR276" i="7"/>
  <c r="BS276" i="7"/>
  <c r="BT276" i="7"/>
  <c r="BU276" i="7"/>
  <c r="BV276" i="7"/>
  <c r="E276" i="7"/>
  <c r="F272" i="7"/>
  <c r="G272" i="7"/>
  <c r="H272" i="7"/>
  <c r="I272" i="7"/>
  <c r="J272" i="7"/>
  <c r="K272" i="7"/>
  <c r="L272" i="7"/>
  <c r="M272" i="7"/>
  <c r="N272" i="7"/>
  <c r="O272" i="7"/>
  <c r="P272" i="7"/>
  <c r="Q272" i="7"/>
  <c r="R272" i="7"/>
  <c r="S272" i="7"/>
  <c r="T272" i="7"/>
  <c r="U272" i="7"/>
  <c r="V272" i="7"/>
  <c r="W272" i="7"/>
  <c r="X272" i="7"/>
  <c r="Y272" i="7"/>
  <c r="Z272" i="7"/>
  <c r="AA272" i="7"/>
  <c r="AB272" i="7"/>
  <c r="AC272" i="7"/>
  <c r="AD272" i="7"/>
  <c r="AE272" i="7"/>
  <c r="AF272" i="7"/>
  <c r="AG272" i="7"/>
  <c r="AH272" i="7"/>
  <c r="AI272" i="7"/>
  <c r="AJ272" i="7"/>
  <c r="AK272" i="7"/>
  <c r="AL272" i="7"/>
  <c r="AM272" i="7"/>
  <c r="AN272" i="7"/>
  <c r="AO272" i="7"/>
  <c r="AP272" i="7"/>
  <c r="AQ272" i="7"/>
  <c r="AR272" i="7"/>
  <c r="AS272" i="7"/>
  <c r="AT272" i="7"/>
  <c r="AU272" i="7"/>
  <c r="AV272" i="7"/>
  <c r="AW272" i="7"/>
  <c r="AX272" i="7"/>
  <c r="AY272" i="7"/>
  <c r="AZ272" i="7"/>
  <c r="BA272" i="7"/>
  <c r="BB272" i="7"/>
  <c r="BC272" i="7"/>
  <c r="BD272" i="7"/>
  <c r="BE272" i="7"/>
  <c r="BF272" i="7"/>
  <c r="BG272" i="7"/>
  <c r="BH272" i="7"/>
  <c r="BI272" i="7"/>
  <c r="BJ272" i="7"/>
  <c r="BK272" i="7"/>
  <c r="BL272" i="7"/>
  <c r="BM272" i="7"/>
  <c r="BN272" i="7"/>
  <c r="BO272" i="7"/>
  <c r="BP272" i="7"/>
  <c r="BQ272" i="7"/>
  <c r="BR272" i="7"/>
  <c r="BS272" i="7"/>
  <c r="BT272" i="7"/>
  <c r="BU272" i="7"/>
  <c r="BV272" i="7"/>
  <c r="E272" i="7"/>
  <c r="G147" i="6"/>
  <c r="F147" i="6"/>
  <c r="F95" i="19" l="1"/>
  <c r="F90" i="19"/>
  <c r="F79" i="8"/>
  <c r="F152" i="7"/>
  <c r="G152" i="7"/>
  <c r="H152" i="7"/>
  <c r="I152" i="7"/>
  <c r="J152" i="7"/>
  <c r="K152" i="7"/>
  <c r="L152" i="7"/>
  <c r="M152" i="7"/>
  <c r="N152" i="7"/>
  <c r="O152" i="7"/>
  <c r="P152" i="7"/>
  <c r="Q152" i="7"/>
  <c r="R152" i="7"/>
  <c r="S152" i="7"/>
  <c r="T152" i="7"/>
  <c r="U152" i="7"/>
  <c r="V152" i="7"/>
  <c r="W152" i="7"/>
  <c r="X152" i="7"/>
  <c r="Y152" i="7"/>
  <c r="Z152" i="7"/>
  <c r="AA152" i="7"/>
  <c r="AB152" i="7"/>
  <c r="AC152" i="7"/>
  <c r="AD152" i="7"/>
  <c r="AE152" i="7"/>
  <c r="AF152" i="7"/>
  <c r="AG152" i="7"/>
  <c r="AH152" i="7"/>
  <c r="AI152" i="7"/>
  <c r="AJ152" i="7"/>
  <c r="AK152" i="7"/>
  <c r="AL152" i="7"/>
  <c r="AM152" i="7"/>
  <c r="AN152" i="7"/>
  <c r="AO152" i="7"/>
  <c r="AP152" i="7"/>
  <c r="AQ152" i="7"/>
  <c r="AR152" i="7"/>
  <c r="AS152" i="7"/>
  <c r="AT152" i="7"/>
  <c r="AU152" i="7"/>
  <c r="AV152" i="7"/>
  <c r="AW152" i="7"/>
  <c r="AX152" i="7"/>
  <c r="AY152" i="7"/>
  <c r="AZ152" i="7"/>
  <c r="BA152" i="7"/>
  <c r="BB152" i="7"/>
  <c r="BC152" i="7"/>
  <c r="BD152" i="7"/>
  <c r="BE152" i="7"/>
  <c r="BF152" i="7"/>
  <c r="BG152" i="7"/>
  <c r="BH152" i="7"/>
  <c r="BI152" i="7"/>
  <c r="BJ152" i="7"/>
  <c r="BK152" i="7"/>
  <c r="BL152" i="7"/>
  <c r="BM152" i="7"/>
  <c r="BN152" i="7"/>
  <c r="BO152" i="7"/>
  <c r="BP152" i="7"/>
  <c r="BQ152" i="7"/>
  <c r="BR152" i="7"/>
  <c r="BS152" i="7"/>
  <c r="BT152" i="7"/>
  <c r="BU152" i="7"/>
  <c r="BV152" i="7"/>
  <c r="F155" i="7"/>
  <c r="G155" i="7"/>
  <c r="H155" i="7"/>
  <c r="I155" i="7"/>
  <c r="J155" i="7"/>
  <c r="K155" i="7"/>
  <c r="L155" i="7"/>
  <c r="M155" i="7"/>
  <c r="N155" i="7"/>
  <c r="O155" i="7"/>
  <c r="P155" i="7"/>
  <c r="Q155" i="7"/>
  <c r="R155" i="7"/>
  <c r="S155" i="7"/>
  <c r="T155" i="7"/>
  <c r="U155" i="7"/>
  <c r="V155" i="7"/>
  <c r="W155" i="7"/>
  <c r="X155" i="7"/>
  <c r="Y155" i="7"/>
  <c r="Z155" i="7"/>
  <c r="AA155" i="7"/>
  <c r="AB155" i="7"/>
  <c r="AC155" i="7"/>
  <c r="AD155" i="7"/>
  <c r="AE155" i="7"/>
  <c r="AF155" i="7"/>
  <c r="AG155" i="7"/>
  <c r="AH155" i="7"/>
  <c r="AI155" i="7"/>
  <c r="AJ155" i="7"/>
  <c r="AK155" i="7"/>
  <c r="AL155" i="7"/>
  <c r="AM155" i="7"/>
  <c r="AN155" i="7"/>
  <c r="AO155" i="7"/>
  <c r="AP155" i="7"/>
  <c r="AQ155" i="7"/>
  <c r="AR155" i="7"/>
  <c r="AS155" i="7"/>
  <c r="AT155" i="7"/>
  <c r="AU155" i="7"/>
  <c r="AV155" i="7"/>
  <c r="AW155" i="7"/>
  <c r="AX155" i="7"/>
  <c r="AY155" i="7"/>
  <c r="AZ155" i="7"/>
  <c r="BA155" i="7"/>
  <c r="BB155" i="7"/>
  <c r="BC155" i="7"/>
  <c r="BD155" i="7"/>
  <c r="BE155" i="7"/>
  <c r="BF155" i="7"/>
  <c r="BG155" i="7"/>
  <c r="BH155" i="7"/>
  <c r="BI155" i="7"/>
  <c r="BJ155" i="7"/>
  <c r="BK155" i="7"/>
  <c r="BL155" i="7"/>
  <c r="BM155" i="7"/>
  <c r="BN155" i="7"/>
  <c r="BO155" i="7"/>
  <c r="BP155" i="7"/>
  <c r="BQ155" i="7"/>
  <c r="BR155" i="7"/>
  <c r="BS155" i="7"/>
  <c r="BT155" i="7"/>
  <c r="BU155" i="7"/>
  <c r="BV155" i="7"/>
  <c r="F156" i="7"/>
  <c r="G156" i="7"/>
  <c r="H156" i="7"/>
  <c r="I156" i="7"/>
  <c r="J156" i="7"/>
  <c r="K156" i="7"/>
  <c r="L156" i="7"/>
  <c r="M156" i="7"/>
  <c r="N156" i="7"/>
  <c r="O156" i="7"/>
  <c r="P156" i="7"/>
  <c r="Q156" i="7"/>
  <c r="R156" i="7"/>
  <c r="S156" i="7"/>
  <c r="T156" i="7"/>
  <c r="U156" i="7"/>
  <c r="V156" i="7"/>
  <c r="W156" i="7"/>
  <c r="X156" i="7"/>
  <c r="Y156" i="7"/>
  <c r="Z156" i="7"/>
  <c r="AA156" i="7"/>
  <c r="AB156" i="7"/>
  <c r="AC156" i="7"/>
  <c r="AD156" i="7"/>
  <c r="AE156" i="7"/>
  <c r="AF156" i="7"/>
  <c r="AG156" i="7"/>
  <c r="AH156" i="7"/>
  <c r="AI156" i="7"/>
  <c r="AJ156" i="7"/>
  <c r="AK156" i="7"/>
  <c r="AL156" i="7"/>
  <c r="AM156" i="7"/>
  <c r="AN156" i="7"/>
  <c r="AO156" i="7"/>
  <c r="AP156" i="7"/>
  <c r="AQ156" i="7"/>
  <c r="AR156" i="7"/>
  <c r="AS156" i="7"/>
  <c r="AT156" i="7"/>
  <c r="AU156" i="7"/>
  <c r="AV156" i="7"/>
  <c r="AW156" i="7"/>
  <c r="AX156" i="7"/>
  <c r="AY156" i="7"/>
  <c r="AZ156" i="7"/>
  <c r="BA156" i="7"/>
  <c r="BB156" i="7"/>
  <c r="BC156" i="7"/>
  <c r="BD156" i="7"/>
  <c r="BE156" i="7"/>
  <c r="BF156" i="7"/>
  <c r="BG156" i="7"/>
  <c r="BH156" i="7"/>
  <c r="BI156" i="7"/>
  <c r="BJ156" i="7"/>
  <c r="BK156" i="7"/>
  <c r="BL156" i="7"/>
  <c r="BM156" i="7"/>
  <c r="BN156" i="7"/>
  <c r="BO156" i="7"/>
  <c r="BP156" i="7"/>
  <c r="BQ156" i="7"/>
  <c r="BR156" i="7"/>
  <c r="BS156" i="7"/>
  <c r="BT156" i="7"/>
  <c r="BU156" i="7"/>
  <c r="BV156" i="7"/>
  <c r="F157" i="7"/>
  <c r="G157" i="7"/>
  <c r="H157" i="7"/>
  <c r="I157" i="7"/>
  <c r="J157" i="7"/>
  <c r="K157" i="7"/>
  <c r="L157" i="7"/>
  <c r="M157" i="7"/>
  <c r="N157" i="7"/>
  <c r="O157" i="7"/>
  <c r="P157" i="7"/>
  <c r="Q157" i="7"/>
  <c r="R157" i="7"/>
  <c r="S157" i="7"/>
  <c r="T157" i="7"/>
  <c r="U157" i="7"/>
  <c r="V157" i="7"/>
  <c r="W157" i="7"/>
  <c r="X157" i="7"/>
  <c r="Y157" i="7"/>
  <c r="Z157" i="7"/>
  <c r="AA157" i="7"/>
  <c r="AB157" i="7"/>
  <c r="AC157" i="7"/>
  <c r="AD157" i="7"/>
  <c r="AE157" i="7"/>
  <c r="AF157" i="7"/>
  <c r="AG157" i="7"/>
  <c r="AH157" i="7"/>
  <c r="AI157" i="7"/>
  <c r="AJ157" i="7"/>
  <c r="AK157" i="7"/>
  <c r="AL157" i="7"/>
  <c r="AM157" i="7"/>
  <c r="AN157" i="7"/>
  <c r="AO157" i="7"/>
  <c r="AP157" i="7"/>
  <c r="AQ157" i="7"/>
  <c r="AR157" i="7"/>
  <c r="AS157" i="7"/>
  <c r="AT157" i="7"/>
  <c r="AU157" i="7"/>
  <c r="AV157" i="7"/>
  <c r="AW157" i="7"/>
  <c r="AX157" i="7"/>
  <c r="AY157" i="7"/>
  <c r="AZ157" i="7"/>
  <c r="BA157" i="7"/>
  <c r="BB157" i="7"/>
  <c r="BC157" i="7"/>
  <c r="BD157" i="7"/>
  <c r="BE157" i="7"/>
  <c r="BF157" i="7"/>
  <c r="BG157" i="7"/>
  <c r="BH157" i="7"/>
  <c r="BI157" i="7"/>
  <c r="BJ157" i="7"/>
  <c r="BK157" i="7"/>
  <c r="BL157" i="7"/>
  <c r="BM157" i="7"/>
  <c r="BN157" i="7"/>
  <c r="BO157" i="7"/>
  <c r="BP157" i="7"/>
  <c r="BQ157" i="7"/>
  <c r="BR157" i="7"/>
  <c r="BS157" i="7"/>
  <c r="BT157" i="7"/>
  <c r="BU157" i="7"/>
  <c r="BV157" i="7"/>
  <c r="H156" i="4" l="1"/>
  <c r="G156" i="4"/>
  <c r="E156" i="7"/>
  <c r="E155" i="7"/>
  <c r="E157" i="7" s="1"/>
  <c r="E152" i="7"/>
  <c r="H155" i="4"/>
  <c r="H157" i="4" s="1"/>
  <c r="G155" i="4"/>
  <c r="G157" i="4" s="1"/>
  <c r="H152" i="4"/>
  <c r="G152" i="4"/>
  <c r="G98" i="6"/>
  <c r="F98" i="6"/>
  <c r="G97" i="6"/>
  <c r="G99" i="6" s="1"/>
  <c r="F99" i="6"/>
  <c r="G94" i="6"/>
  <c r="F94" i="6"/>
  <c r="F295" i="7" l="1"/>
  <c r="G295" i="7"/>
  <c r="H295" i="7"/>
  <c r="I295" i="7"/>
  <c r="J295" i="7"/>
  <c r="K295" i="7"/>
  <c r="L295" i="7"/>
  <c r="M295" i="7"/>
  <c r="N295" i="7"/>
  <c r="O295" i="7"/>
  <c r="P295" i="7"/>
  <c r="Q295" i="7"/>
  <c r="R295" i="7"/>
  <c r="S295" i="7"/>
  <c r="T295" i="7"/>
  <c r="U295" i="7"/>
  <c r="V295" i="7"/>
  <c r="W295" i="7"/>
  <c r="X295" i="7"/>
  <c r="Y295" i="7"/>
  <c r="Z295" i="7"/>
  <c r="AA295" i="7"/>
  <c r="AB295" i="7"/>
  <c r="AC295" i="7"/>
  <c r="AD295" i="7"/>
  <c r="AE295" i="7"/>
  <c r="AF295" i="7"/>
  <c r="AG295" i="7"/>
  <c r="AH295" i="7"/>
  <c r="AI295" i="7"/>
  <c r="AJ295" i="7"/>
  <c r="AK295" i="7"/>
  <c r="AL295" i="7"/>
  <c r="AM295" i="7"/>
  <c r="AN295" i="7"/>
  <c r="AO295" i="7"/>
  <c r="AP295" i="7"/>
  <c r="AQ295" i="7"/>
  <c r="AR295" i="7"/>
  <c r="AS295" i="7"/>
  <c r="AT295" i="7"/>
  <c r="AU295" i="7"/>
  <c r="AV295" i="7"/>
  <c r="AW295" i="7"/>
  <c r="AX295" i="7"/>
  <c r="AY295" i="7"/>
  <c r="AZ295" i="7"/>
  <c r="BA295" i="7"/>
  <c r="BB295" i="7"/>
  <c r="BC295" i="7"/>
  <c r="BD295" i="7"/>
  <c r="BE295" i="7"/>
  <c r="BF295" i="7"/>
  <c r="BG295" i="7"/>
  <c r="BH295" i="7"/>
  <c r="BI295" i="7"/>
  <c r="BJ295" i="7"/>
  <c r="BK295" i="7"/>
  <c r="BL295" i="7"/>
  <c r="BM295" i="7"/>
  <c r="BN295" i="7"/>
  <c r="BO295" i="7"/>
  <c r="BP295" i="7"/>
  <c r="BQ295" i="7"/>
  <c r="BR295" i="7"/>
  <c r="BS295" i="7"/>
  <c r="BT295" i="7"/>
  <c r="BU295" i="7"/>
  <c r="BV295" i="7"/>
  <c r="E295" i="7"/>
  <c r="E293" i="7"/>
  <c r="F228" i="7"/>
  <c r="G228" i="7"/>
  <c r="H228" i="7"/>
  <c r="I228" i="7"/>
  <c r="J228" i="7"/>
  <c r="K228" i="7"/>
  <c r="L228" i="7"/>
  <c r="M228" i="7"/>
  <c r="N228" i="7"/>
  <c r="O228" i="7"/>
  <c r="P228" i="7"/>
  <c r="Q228" i="7"/>
  <c r="R228" i="7"/>
  <c r="S228" i="7"/>
  <c r="T228" i="7"/>
  <c r="U228" i="7"/>
  <c r="V228" i="7"/>
  <c r="W228" i="7"/>
  <c r="X228" i="7"/>
  <c r="Y228" i="7"/>
  <c r="Z228" i="7"/>
  <c r="AA228" i="7"/>
  <c r="AB228" i="7"/>
  <c r="AC228" i="7"/>
  <c r="AD228" i="7"/>
  <c r="AE228" i="7"/>
  <c r="AF228" i="7"/>
  <c r="AG228" i="7"/>
  <c r="AH228" i="7"/>
  <c r="AI228" i="7"/>
  <c r="AJ228" i="7"/>
  <c r="AK228" i="7"/>
  <c r="AL228" i="7"/>
  <c r="AM228" i="7"/>
  <c r="AN228" i="7"/>
  <c r="AO228" i="7"/>
  <c r="AP228" i="7"/>
  <c r="AQ228" i="7"/>
  <c r="AR228" i="7"/>
  <c r="AS228" i="7"/>
  <c r="AT228" i="7"/>
  <c r="AU228" i="7"/>
  <c r="AV228" i="7"/>
  <c r="AW228" i="7"/>
  <c r="AX228" i="7"/>
  <c r="AY228" i="7"/>
  <c r="AZ228" i="7"/>
  <c r="BA228" i="7"/>
  <c r="BB228" i="7"/>
  <c r="BC228" i="7"/>
  <c r="BD228" i="7"/>
  <c r="BE228" i="7"/>
  <c r="BF228" i="7"/>
  <c r="BG228" i="7"/>
  <c r="BH228" i="7"/>
  <c r="BI228" i="7"/>
  <c r="BJ228" i="7"/>
  <c r="BK228" i="7"/>
  <c r="BL228" i="7"/>
  <c r="BM228" i="7"/>
  <c r="BN228" i="7"/>
  <c r="BO228" i="7"/>
  <c r="BP228" i="7"/>
  <c r="BQ228" i="7"/>
  <c r="BR228" i="7"/>
  <c r="BS228" i="7"/>
  <c r="BT228" i="7"/>
  <c r="BU228" i="7"/>
  <c r="BV228" i="7"/>
  <c r="E230" i="7"/>
  <c r="E228" i="7"/>
  <c r="F218" i="7"/>
  <c r="G218" i="7"/>
  <c r="H218" i="7"/>
  <c r="I218" i="7"/>
  <c r="J218" i="7"/>
  <c r="K218" i="7"/>
  <c r="L218" i="7"/>
  <c r="M218" i="7"/>
  <c r="N218" i="7"/>
  <c r="O218" i="7"/>
  <c r="P218" i="7"/>
  <c r="Q218" i="7"/>
  <c r="R218" i="7"/>
  <c r="S218" i="7"/>
  <c r="T218" i="7"/>
  <c r="U218" i="7"/>
  <c r="V218" i="7"/>
  <c r="W218" i="7"/>
  <c r="X218" i="7"/>
  <c r="Y218" i="7"/>
  <c r="Z218" i="7"/>
  <c r="AA218" i="7"/>
  <c r="AB218" i="7"/>
  <c r="AC218" i="7"/>
  <c r="AD218" i="7"/>
  <c r="AE218" i="7"/>
  <c r="AF218" i="7"/>
  <c r="AG218" i="7"/>
  <c r="AH218" i="7"/>
  <c r="AI218" i="7"/>
  <c r="AJ218" i="7"/>
  <c r="AK218" i="7"/>
  <c r="AL218" i="7"/>
  <c r="AM218" i="7"/>
  <c r="AN218" i="7"/>
  <c r="AO218" i="7"/>
  <c r="AP218" i="7"/>
  <c r="AQ218" i="7"/>
  <c r="AR218" i="7"/>
  <c r="AS218" i="7"/>
  <c r="AT218" i="7"/>
  <c r="AU218" i="7"/>
  <c r="AV218" i="7"/>
  <c r="AW218" i="7"/>
  <c r="AX218" i="7"/>
  <c r="AY218" i="7"/>
  <c r="AZ218" i="7"/>
  <c r="BA218" i="7"/>
  <c r="BB218" i="7"/>
  <c r="BC218" i="7"/>
  <c r="BD218" i="7"/>
  <c r="BE218" i="7"/>
  <c r="BF218" i="7"/>
  <c r="BG218" i="7"/>
  <c r="BH218" i="7"/>
  <c r="BI218" i="7"/>
  <c r="BJ218" i="7"/>
  <c r="BK218" i="7"/>
  <c r="BL218" i="7"/>
  <c r="BM218" i="7"/>
  <c r="BN218" i="7"/>
  <c r="BO218" i="7"/>
  <c r="BP218" i="7"/>
  <c r="BQ218" i="7"/>
  <c r="BR218" i="7"/>
  <c r="BS218" i="7"/>
  <c r="BT218" i="7"/>
  <c r="BU218" i="7"/>
  <c r="BV218" i="7"/>
  <c r="F215" i="7"/>
  <c r="G215" i="7"/>
  <c r="H215" i="7"/>
  <c r="I215" i="7"/>
  <c r="J215" i="7"/>
  <c r="K215" i="7"/>
  <c r="L215" i="7"/>
  <c r="M215" i="7"/>
  <c r="N215" i="7"/>
  <c r="O215" i="7"/>
  <c r="P215" i="7"/>
  <c r="Q215" i="7"/>
  <c r="R215" i="7"/>
  <c r="S215" i="7"/>
  <c r="T215" i="7"/>
  <c r="U215" i="7"/>
  <c r="V215" i="7"/>
  <c r="W215" i="7"/>
  <c r="X215" i="7"/>
  <c r="Y215" i="7"/>
  <c r="Z215" i="7"/>
  <c r="AA215" i="7"/>
  <c r="AB215" i="7"/>
  <c r="AC215" i="7"/>
  <c r="AD215" i="7"/>
  <c r="AE215" i="7"/>
  <c r="AF215" i="7"/>
  <c r="AG215" i="7"/>
  <c r="AH215" i="7"/>
  <c r="AI215" i="7"/>
  <c r="AJ215" i="7"/>
  <c r="AK215" i="7"/>
  <c r="AL215" i="7"/>
  <c r="AM215" i="7"/>
  <c r="AN215" i="7"/>
  <c r="AO215" i="7"/>
  <c r="AP215" i="7"/>
  <c r="AQ215" i="7"/>
  <c r="AR215" i="7"/>
  <c r="AS215" i="7"/>
  <c r="AT215" i="7"/>
  <c r="AU215" i="7"/>
  <c r="AV215" i="7"/>
  <c r="AW215" i="7"/>
  <c r="AX215" i="7"/>
  <c r="AY215" i="7"/>
  <c r="AZ215" i="7"/>
  <c r="BA215" i="7"/>
  <c r="BB215" i="7"/>
  <c r="BC215" i="7"/>
  <c r="BD215" i="7"/>
  <c r="BE215" i="7"/>
  <c r="BF215" i="7"/>
  <c r="BG215" i="7"/>
  <c r="BH215" i="7"/>
  <c r="BI215" i="7"/>
  <c r="BJ215" i="7"/>
  <c r="BK215" i="7"/>
  <c r="BL215" i="7"/>
  <c r="BM215" i="7"/>
  <c r="BN215" i="7"/>
  <c r="BO215" i="7"/>
  <c r="BP215" i="7"/>
  <c r="BQ215" i="7"/>
  <c r="BR215" i="7"/>
  <c r="BS215" i="7"/>
  <c r="BT215" i="7"/>
  <c r="BU215" i="7"/>
  <c r="BV215" i="7"/>
  <c r="E218" i="7"/>
  <c r="E215" i="7"/>
  <c r="E229" i="7" l="1"/>
  <c r="E185" i="7"/>
  <c r="E294" i="7" s="1"/>
  <c r="E143" i="7"/>
  <c r="E138" i="7"/>
  <c r="E133" i="7"/>
  <c r="H295" i="4" l="1"/>
  <c r="G295" i="4"/>
  <c r="H293" i="4"/>
  <c r="G293" i="4"/>
  <c r="H289" i="4"/>
  <c r="G289" i="4"/>
  <c r="H276" i="4"/>
  <c r="G276" i="4"/>
  <c r="H272" i="4"/>
  <c r="G272" i="4"/>
  <c r="H230" i="4"/>
  <c r="H228" i="4"/>
  <c r="G230" i="4"/>
  <c r="G228" i="4"/>
  <c r="H218" i="4"/>
  <c r="G218" i="4"/>
  <c r="H215" i="4"/>
  <c r="G215" i="4"/>
  <c r="H229" i="4" l="1"/>
  <c r="G229" i="4"/>
  <c r="G150" i="6"/>
  <c r="F150" i="6"/>
  <c r="E79" i="8" l="1"/>
  <c r="E95" i="19"/>
  <c r="E90" i="19"/>
  <c r="G227" i="6" l="1"/>
  <c r="G225" i="6"/>
  <c r="G162" i="6"/>
  <c r="G160" i="6"/>
  <c r="F227" i="6"/>
  <c r="F225" i="6"/>
  <c r="F162" i="6"/>
  <c r="F160" i="6"/>
  <c r="F161" i="6" l="1"/>
  <c r="G161" i="6"/>
  <c r="G90" i="6"/>
  <c r="G85" i="6"/>
  <c r="G80" i="6"/>
  <c r="H185" i="4"/>
  <c r="H294" i="4" s="1"/>
  <c r="G185" i="4"/>
  <c r="G294" i="4" s="1"/>
  <c r="H143" i="4"/>
  <c r="G143" i="4"/>
  <c r="H138" i="4"/>
  <c r="G138" i="4"/>
  <c r="H133" i="4"/>
  <c r="G133" i="4"/>
  <c r="G122" i="6"/>
  <c r="F122" i="6"/>
  <c r="F90" i="6"/>
  <c r="F85" i="6"/>
  <c r="F80" i="6"/>
  <c r="F57" i="18"/>
  <c r="E57" i="18"/>
  <c r="F226" i="6" l="1"/>
  <c r="G226" i="6"/>
  <c r="H410" i="4"/>
  <c r="H406" i="4"/>
  <c r="H402" i="4"/>
  <c r="H398" i="4"/>
  <c r="H394" i="4"/>
  <c r="H390" i="4"/>
  <c r="H386" i="4"/>
  <c r="H382" i="4"/>
  <c r="H378" i="4"/>
  <c r="H374" i="4"/>
  <c r="H370" i="4"/>
  <c r="AC11" i="3" l="1"/>
  <c r="U2" i="3"/>
  <c r="U3" i="3" s="1"/>
  <c r="U4" i="3" s="1"/>
  <c r="U5" i="3" s="1"/>
  <c r="U6" i="3" s="1"/>
  <c r="F410" i="4"/>
  <c r="E410" i="4"/>
  <c r="F406" i="4"/>
  <c r="E406" i="4"/>
  <c r="F402" i="4"/>
  <c r="E402" i="4"/>
  <c r="F398" i="4"/>
  <c r="E398" i="4"/>
  <c r="F394" i="4"/>
  <c r="E394" i="4"/>
  <c r="F390" i="4"/>
  <c r="E390" i="4"/>
  <c r="F386" i="4"/>
  <c r="E386" i="4"/>
  <c r="F382" i="4"/>
  <c r="E382" i="4"/>
  <c r="F378" i="4"/>
  <c r="E378" i="4"/>
  <c r="F374" i="4"/>
  <c r="E374" i="4"/>
  <c r="F370" i="4"/>
  <c r="E370" i="4"/>
  <c r="F2" i="3" l="1"/>
  <c r="F3" i="3" s="1"/>
  <c r="F4" i="3" s="1"/>
  <c r="F5" i="3" s="1"/>
  <c r="F6" i="3" s="1"/>
  <c r="F7" i="3" s="1"/>
  <c r="F8" i="3" s="1"/>
  <c r="F9" i="3" s="1"/>
  <c r="F10" i="3" s="1"/>
  <c r="F11" i="3" s="1"/>
  <c r="F12" i="3" s="1"/>
  <c r="F13" i="3" s="1"/>
  <c r="F14" i="3" s="1"/>
  <c r="F15" i="3" s="1"/>
  <c r="F16" i="3" s="1"/>
  <c r="F17" i="3" s="1"/>
  <c r="F18" i="3" s="1"/>
  <c r="F19" i="3" s="1"/>
  <c r="F20" i="3" s="1"/>
  <c r="F21" i="3" s="1"/>
  <c r="F22" i="3" s="1"/>
  <c r="F23" i="3" s="1"/>
  <c r="F24" i="3" s="1"/>
  <c r="F25" i="3" s="1"/>
  <c r="F26" i="3" s="1"/>
  <c r="F27" i="3" s="1"/>
  <c r="F28" i="3" s="1"/>
  <c r="F29" i="3" s="1"/>
  <c r="F30" i="3" s="1"/>
  <c r="F31" i="3" s="1"/>
  <c r="F32" i="3" s="1"/>
  <c r="F33" i="3" s="1"/>
  <c r="F34" i="3" s="1"/>
  <c r="F35" i="3" s="1"/>
  <c r="F36" i="3" s="1"/>
  <c r="F37" i="3" s="1"/>
  <c r="F38" i="3" s="1"/>
  <c r="F39" i="3" s="1"/>
  <c r="F40" i="3" s="1"/>
  <c r="F41" i="3" s="1"/>
  <c r="F42" i="3" s="1"/>
  <c r="F43" i="3" s="1"/>
  <c r="F44" i="3" s="1"/>
  <c r="F45" i="3" s="1"/>
  <c r="F46" i="3" s="1"/>
  <c r="F47" i="3" s="1"/>
  <c r="F48" i="3" s="1"/>
  <c r="F49" i="3" s="1"/>
  <c r="F50" i="3" s="1"/>
  <c r="F51" i="3" s="1"/>
  <c r="F52" i="3" s="1"/>
  <c r="F53" i="3" s="1"/>
  <c r="F54" i="3" s="1"/>
  <c r="F55" i="3" s="1"/>
  <c r="F56" i="3" s="1"/>
  <c r="F57" i="3" s="1"/>
  <c r="F58" i="3" s="1"/>
  <c r="F59" i="3" s="1"/>
  <c r="F60" i="3" s="1"/>
  <c r="F61" i="3" s="1"/>
  <c r="F62" i="3" s="1"/>
  <c r="F63" i="3" s="1"/>
  <c r="F64" i="3" s="1"/>
  <c r="F65" i="3" s="1"/>
  <c r="F66" i="3" s="1"/>
  <c r="F67" i="3" s="1"/>
  <c r="F68" i="3" s="1"/>
  <c r="F69" i="3" s="1"/>
  <c r="F70" i="3" s="1"/>
  <c r="F71" i="3" s="1"/>
  <c r="F72" i="3" s="1"/>
  <c r="F73" i="3" s="1"/>
  <c r="F74" i="3" s="1"/>
  <c r="F75" i="3" s="1"/>
  <c r="F76" i="3" s="1"/>
  <c r="F77" i="3" s="1"/>
  <c r="F78" i="3" s="1"/>
  <c r="F79" i="3" s="1"/>
  <c r="F80" i="3" s="1"/>
  <c r="F81" i="3" s="1"/>
  <c r="F82" i="3" s="1"/>
  <c r="F83" i="3" s="1"/>
  <c r="F84" i="3" s="1"/>
  <c r="F85" i="3" s="1"/>
  <c r="F86" i="3" s="1"/>
  <c r="F87" i="3" s="1"/>
  <c r="F88" i="3" s="1"/>
  <c r="F89" i="3" s="1"/>
  <c r="F90" i="3" s="1"/>
  <c r="F91" i="3" s="1"/>
  <c r="F92" i="3" s="1"/>
  <c r="F93" i="3" s="1"/>
  <c r="F94" i="3" s="1"/>
  <c r="F95" i="3" s="1"/>
  <c r="F96" i="3" s="1"/>
  <c r="F97" i="3" s="1"/>
  <c r="F98" i="3" s="1"/>
  <c r="F99" i="3" s="1"/>
  <c r="F100" i="3" s="1"/>
  <c r="F101" i="3" s="1"/>
</calcChain>
</file>

<file path=xl/sharedStrings.xml><?xml version="1.0" encoding="utf-8"?>
<sst xmlns="http://schemas.openxmlformats.org/spreadsheetml/2006/main" count="8144" uniqueCount="2603">
  <si>
    <t>About Invest Europe</t>
  </si>
  <si>
    <t xml:space="preserve">Invest Europe aims to make a constructive contribution to policy affecting private capital investment in Europe. We provide information to the public on our members’ role in the economy. Our research provides the most authoritative source of data on trends and developments in our industry. Invest Europe is the guardian of the industry’s professional standards, demanding accountability, good governance and transparency from our members. </t>
  </si>
  <si>
    <t>Metric</t>
  </si>
  <si>
    <t>Unit</t>
  </si>
  <si>
    <t>Answer [Current reporting period]</t>
  </si>
  <si>
    <t>Answer [Previous reporting period]</t>
  </si>
  <si>
    <t>ESG Data Convergence Initiative (EDCI)</t>
  </si>
  <si>
    <t>Invest Europe GP ESG Due Diligence Questionnaire</t>
  </si>
  <si>
    <t>GENERAL</t>
  </si>
  <si>
    <t>Company fundamentals</t>
  </si>
  <si>
    <t>0.1.1</t>
  </si>
  <si>
    <t>Company name</t>
  </si>
  <si>
    <t>Text</t>
  </si>
  <si>
    <t>0.1.2</t>
  </si>
  <si>
    <t>Business identification number</t>
  </si>
  <si>
    <t>#</t>
  </si>
  <si>
    <t>0.1.3</t>
  </si>
  <si>
    <t>Country of domicile/headquarters</t>
  </si>
  <si>
    <r>
      <rPr>
        <sz val="11"/>
        <color rgb="FF4C6172"/>
        <rFont val="Calibri"/>
        <family val="2"/>
        <scheme val="minor"/>
      </rPr>
      <t xml:space="preserve">Text
</t>
    </r>
    <r>
      <rPr>
        <i/>
        <sz val="11"/>
        <color rgb="FF4C6172"/>
        <rFont val="Calibri"/>
        <family val="2"/>
        <scheme val="minor"/>
      </rPr>
      <t>(dropdown)</t>
    </r>
  </si>
  <si>
    <t>0.1.4</t>
  </si>
  <si>
    <t>Primary country of operations</t>
  </si>
  <si>
    <t>0.1.5</t>
  </si>
  <si>
    <t>0.1.6</t>
  </si>
  <si>
    <t>0.1.11</t>
  </si>
  <si>
    <t>X</t>
  </si>
  <si>
    <t>0.1.12</t>
  </si>
  <si>
    <t>Sustainability management</t>
  </si>
  <si>
    <t>0.2.1</t>
  </si>
  <si>
    <t>Incidents</t>
  </si>
  <si>
    <t>0.3.1</t>
  </si>
  <si>
    <r>
      <rPr>
        <sz val="11"/>
        <color rgb="FF4C6172"/>
        <rFont val="Calibri"/>
        <family val="2"/>
        <scheme val="minor"/>
      </rPr>
      <t xml:space="preserve">Y/N
</t>
    </r>
    <r>
      <rPr>
        <i/>
        <sz val="11"/>
        <color rgb="FF4C6172"/>
        <rFont val="Calibri"/>
        <family val="2"/>
        <scheme val="minor"/>
      </rPr>
      <t>(dropdown)</t>
    </r>
  </si>
  <si>
    <t>SOCIAL</t>
  </si>
  <si>
    <t>3.1.6</t>
  </si>
  <si>
    <t>Number of male founders still employed</t>
  </si>
  <si>
    <t>3.1.7</t>
  </si>
  <si>
    <t>Number of female founders still employed</t>
  </si>
  <si>
    <t>3.1.8</t>
  </si>
  <si>
    <t>Number of non-binary founders still employed</t>
  </si>
  <si>
    <t>Minimum</t>
  </si>
  <si>
    <t>x</t>
  </si>
  <si>
    <t>0.1.7</t>
  </si>
  <si>
    <t>0.1.10</t>
  </si>
  <si>
    <t>Currency</t>
  </si>
  <si>
    <t>ENVIRONMENTAL</t>
  </si>
  <si>
    <t>GHG emissions (Carbon footprint)</t>
  </si>
  <si>
    <t>2.2.1</t>
  </si>
  <si>
    <t>Calculation of GHG emissions</t>
  </si>
  <si>
    <t>2.2.2</t>
  </si>
  <si>
    <t>Total GHG emissions</t>
  </si>
  <si>
    <r>
      <t xml:space="preserve">#, tCO2e
</t>
    </r>
    <r>
      <rPr>
        <i/>
        <sz val="11"/>
        <color rgb="FF4C6172"/>
        <rFont val="Calibri"/>
        <family val="2"/>
        <scheme val="minor"/>
      </rPr>
      <t>(1 decimal place)</t>
    </r>
  </si>
  <si>
    <t>2.2.3</t>
  </si>
  <si>
    <t>2.2.4</t>
  </si>
  <si>
    <t>2.2.5</t>
  </si>
  <si>
    <t>Climate change strategy</t>
  </si>
  <si>
    <t>2.3.2</t>
  </si>
  <si>
    <t>Short-term (i.e., 5- to 10-years) GHG emission reduction target</t>
  </si>
  <si>
    <t>Energy management</t>
  </si>
  <si>
    <t>2.4.1</t>
  </si>
  <si>
    <t>Total energy consumption</t>
  </si>
  <si>
    <r>
      <t xml:space="preserve">#, kWh
</t>
    </r>
    <r>
      <rPr>
        <i/>
        <sz val="11"/>
        <color rgb="FF4C6172"/>
        <rFont val="Calibri"/>
        <family val="2"/>
        <scheme val="minor"/>
      </rPr>
      <t>(1 decimal place)</t>
    </r>
  </si>
  <si>
    <t>2.4.2</t>
  </si>
  <si>
    <t>Renewable energy consumption</t>
  </si>
  <si>
    <t>3.1.1</t>
  </si>
  <si>
    <t>3.1.2</t>
  </si>
  <si>
    <t>3.1.3</t>
  </si>
  <si>
    <t>3.1.4</t>
  </si>
  <si>
    <t>3.1.5</t>
  </si>
  <si>
    <t>3.3.1</t>
  </si>
  <si>
    <t>Organic Net New Hires</t>
  </si>
  <si>
    <t>3.3.2</t>
  </si>
  <si>
    <t>Total Net New Hires</t>
  </si>
  <si>
    <t>3.3.3</t>
  </si>
  <si>
    <t>Employee engagement</t>
  </si>
  <si>
    <t>3.4.1</t>
  </si>
  <si>
    <t>Implementation of an employee survey</t>
  </si>
  <si>
    <t>3.4.3</t>
  </si>
  <si>
    <t>Whistleblower procedure</t>
  </si>
  <si>
    <t>Health &amp; Safety</t>
  </si>
  <si>
    <t>3.6.1</t>
  </si>
  <si>
    <t>Number of work-related injuries</t>
  </si>
  <si>
    <t>3.6.2</t>
  </si>
  <si>
    <t>Number of work-related fatalities</t>
  </si>
  <si>
    <t>3.6.3</t>
  </si>
  <si>
    <t>GOVERNANCE</t>
  </si>
  <si>
    <t>Board composition</t>
  </si>
  <si>
    <t>4.1.1</t>
  </si>
  <si>
    <t>Total number of board members</t>
  </si>
  <si>
    <t>4.1.2</t>
  </si>
  <si>
    <t>4.1.3</t>
  </si>
  <si>
    <t>%</t>
  </si>
  <si>
    <t>4.1.4</t>
  </si>
  <si>
    <t>Number of female board members</t>
  </si>
  <si>
    <t>4.1.5</t>
  </si>
  <si>
    <t>4.1.6</t>
  </si>
  <si>
    <t>4.1.7</t>
  </si>
  <si>
    <t>Activities negatively affecting biodiversity-sensitive areas</t>
  </si>
  <si>
    <t>Emissions to water</t>
  </si>
  <si>
    <t>#, tonnes</t>
  </si>
  <si>
    <t>Hazardous and radioactive waste generated</t>
  </si>
  <si>
    <t>Unadjusted gender pay gap</t>
  </si>
  <si>
    <t>0% or close to 0%, indicating equal pay for equal work across all job levels and positions within the organization (Excellent)</t>
  </si>
  <si>
    <t>Board gender diversity</t>
  </si>
  <si>
    <t>link</t>
  </si>
  <si>
    <t>0.1.8</t>
  </si>
  <si>
    <t>0.1.9</t>
  </si>
  <si>
    <t>Turnover</t>
  </si>
  <si>
    <t>Turnover inside EU</t>
  </si>
  <si>
    <t>Turnover outside EU</t>
  </si>
  <si>
    <t>0.1.13</t>
  </si>
  <si>
    <t>Listed</t>
  </si>
  <si>
    <t>0.2.2</t>
  </si>
  <si>
    <t>REGULATORY REQUIREMENTS</t>
  </si>
  <si>
    <t>EU Taxonomy</t>
  </si>
  <si>
    <t>1.1.1</t>
  </si>
  <si>
    <t>Assessment of the proportion of activities aligned with the EU Taxonomy</t>
  </si>
  <si>
    <t>EU Paris Aligned Benchmarks</t>
  </si>
  <si>
    <t>1.2.1</t>
  </si>
  <si>
    <t>Activities linked to the cultivation and production of tobacco</t>
  </si>
  <si>
    <t>1.2.2</t>
  </si>
  <si>
    <t>Activities linked to the exploration, mining, extraction, distribution or refining of hard coal and lignite</t>
  </si>
  <si>
    <t>1.2.3</t>
  </si>
  <si>
    <t>Activities linked to the exploration, extraction, distribution or refining of oil fuels</t>
  </si>
  <si>
    <t>1.2.4</t>
  </si>
  <si>
    <t>Activities linked to the exploration, extraction, manufacturing or distribution of gaseous fuels</t>
  </si>
  <si>
    <t>1.2.5</t>
  </si>
  <si>
    <t>Activities linked to electricity generation with a GHG intensity of more than 100g CO2 e/kWh</t>
  </si>
  <si>
    <t>2.1.1</t>
  </si>
  <si>
    <t>Implementation of an Environmental Management System (EMS)</t>
  </si>
  <si>
    <t>2.3.1</t>
  </si>
  <si>
    <t>2.3.3</t>
  </si>
  <si>
    <t>Long-term net zero goal</t>
  </si>
  <si>
    <t>Water and waste management</t>
  </si>
  <si>
    <t>2.5.1</t>
  </si>
  <si>
    <t>2.5.2</t>
  </si>
  <si>
    <t>Biodiversity</t>
  </si>
  <si>
    <t>2.6.1</t>
  </si>
  <si>
    <t>Pay equality</t>
  </si>
  <si>
    <t>3.2.1</t>
  </si>
  <si>
    <t>3.4.2</t>
  </si>
  <si>
    <t>% employees responding to survey</t>
  </si>
  <si>
    <t>3.7.1</t>
  </si>
  <si>
    <t>Human rights due diligence</t>
  </si>
  <si>
    <t>Number of independent board members</t>
  </si>
  <si>
    <t>Data security and customer privacy</t>
  </si>
  <si>
    <t>4.2.1</t>
  </si>
  <si>
    <t>Number of data breaches</t>
  </si>
  <si>
    <t>Please select here</t>
  </si>
  <si>
    <t>UN Global Compact Principles</t>
  </si>
  <si>
    <t>OECD MNE Guidelines</t>
  </si>
  <si>
    <t>Both</t>
  </si>
  <si>
    <t>Business travel</t>
  </si>
  <si>
    <t>GICS (Global Industry Classification Standard)</t>
  </si>
  <si>
    <t>Anti-Corruption</t>
  </si>
  <si>
    <t>Combating Bribery, Bribe solicitation and Extortion</t>
  </si>
  <si>
    <t>Capital goods</t>
  </si>
  <si>
    <t>SICS (Sustainable Industry Classification System)</t>
  </si>
  <si>
    <t>Environment</t>
  </si>
  <si>
    <t>Competition</t>
  </si>
  <si>
    <t>Downstream leased assets</t>
  </si>
  <si>
    <t>NACE (Nomenclature of Economic Activities)</t>
  </si>
  <si>
    <t>Human Rights</t>
  </si>
  <si>
    <t>Consumer Interests</t>
  </si>
  <si>
    <t>Downstream transportation and distribution</t>
  </si>
  <si>
    <t>Labour</t>
  </si>
  <si>
    <t>Employment and Industrial Relations</t>
  </si>
  <si>
    <t>Employee commuting</t>
  </si>
  <si>
    <t>None of the above</t>
  </si>
  <si>
    <t xml:space="preserve">Environment </t>
  </si>
  <si>
    <t>End-of-life treatment of sold products</t>
  </si>
  <si>
    <t>Franchises</t>
  </si>
  <si>
    <t>Science and Technology</t>
  </si>
  <si>
    <t>Environment (UN Global Compact Principles)</t>
  </si>
  <si>
    <t>Fuel- and energy-related activities (not included in scope 1 or scope 2)</t>
  </si>
  <si>
    <t>Taxation</t>
  </si>
  <si>
    <t>Human Rights (OECD MNE Guidelines)</t>
  </si>
  <si>
    <t>Investments</t>
  </si>
  <si>
    <t>Human Rights (UN Global Compact Principles)</t>
  </si>
  <si>
    <t>Processing of sold products</t>
  </si>
  <si>
    <t>Purchased goods and services</t>
  </si>
  <si>
    <t>Upstream leased assets</t>
  </si>
  <si>
    <t>Upstream transportation and distribution</t>
  </si>
  <si>
    <t>Use of sold products</t>
  </si>
  <si>
    <t>Waste generated in operations</t>
  </si>
  <si>
    <t>Yes</t>
  </si>
  <si>
    <t>No</t>
  </si>
  <si>
    <t>In development</t>
  </si>
  <si>
    <t>Fund fundamentals</t>
  </si>
  <si>
    <t>Fund name</t>
  </si>
  <si>
    <t>Diversity &amp; inclusion policy</t>
  </si>
  <si>
    <t>Legal and policy</t>
  </si>
  <si>
    <t>Does your fund request any legal ESG commitment from portfolio companies?</t>
  </si>
  <si>
    <t>Policy describing the fund's approach to identifying and managing ESG factors in the investment cycle</t>
  </si>
  <si>
    <t>0.2.3</t>
  </si>
  <si>
    <t>Policy describing the fund's approach to identifying and managing climate change factors in the investment cycle</t>
  </si>
  <si>
    <t>0.2.4</t>
  </si>
  <si>
    <t>Does your fund use diversity clauses in termsheets or shareholder agreements?</t>
  </si>
  <si>
    <t>ESG-related improvement measures</t>
  </si>
  <si>
    <t>Process to engage on a regular basis with portfolio companies to improve their ESG performance</t>
  </si>
  <si>
    <t>0.3.2</t>
  </si>
  <si>
    <t>Monitoring processes to assess portfolio companies’ management of ESG performance</t>
  </si>
  <si>
    <t>0.3.3</t>
  </si>
  <si>
    <t>Processes for portfolio companies to report major ESG incidents</t>
  </si>
  <si>
    <t>EU SFDR</t>
  </si>
  <si>
    <t>How is the fund marketed under the EU Sustainable Finance Disclosure Regulation (SFDR)?</t>
  </si>
  <si>
    <t>Does the product commit to make sustainable investments?</t>
  </si>
  <si>
    <t>Does the product commit to make EU Taxonomy-aligned investments?</t>
  </si>
  <si>
    <t>Does the product commit to make investments with an environmental objective that do not meet the criteria of the EU Taxonomy?</t>
  </si>
  <si>
    <t>Does the product commit to make investments with a social objective?</t>
  </si>
  <si>
    <t>Does the product consider the most significant negative impact of its investments on the environment and society?</t>
  </si>
  <si>
    <t>1.2.6</t>
  </si>
  <si>
    <t>Does the product have a greenhouse gas (GHG) emission reduction target?</t>
  </si>
  <si>
    <t>1.2.7</t>
  </si>
  <si>
    <t>Does the product use a specific index as a reference benchmark?</t>
  </si>
  <si>
    <t>1.3.1</t>
  </si>
  <si>
    <t>1.3.2</t>
  </si>
  <si>
    <t>1.3.3</t>
  </si>
  <si>
    <t>1.3.4</t>
  </si>
  <si>
    <t>1.3.5</t>
  </si>
  <si>
    <t>1.3.6</t>
  </si>
  <si>
    <t>Does the product have a GHG emission reduction target?</t>
  </si>
  <si>
    <t>1.3.7</t>
  </si>
  <si>
    <t>External engagement</t>
  </si>
  <si>
    <t>Participation in any ESG, sustainability and/or climate-related collaborative initiatives</t>
  </si>
  <si>
    <t>Environmental management and impact</t>
  </si>
  <si>
    <t>1.1.2</t>
  </si>
  <si>
    <t>1.1.3</t>
  </si>
  <si>
    <t>1.1.4</t>
  </si>
  <si>
    <t>1.1.5</t>
  </si>
  <si>
    <t>1.1.6</t>
  </si>
  <si>
    <t>1.1.7</t>
  </si>
  <si>
    <t>Amount of carbon emissions offset</t>
  </si>
  <si>
    <t>2.1.2</t>
  </si>
  <si>
    <t>2.1.3</t>
  </si>
  <si>
    <t>2.1.4</t>
  </si>
  <si>
    <t>Number of male partners</t>
  </si>
  <si>
    <t>2.1.5</t>
  </si>
  <si>
    <t>Number of female partners</t>
  </si>
  <si>
    <t>2.1.6</t>
  </si>
  <si>
    <t>2.1.7</t>
  </si>
  <si>
    <t>Team &amp; Working environment</t>
  </si>
  <si>
    <t>Definition</t>
  </si>
  <si>
    <t>Additional guidance</t>
  </si>
  <si>
    <t>More information</t>
  </si>
  <si>
    <t>1.1</t>
  </si>
  <si>
    <t>Name of portfolio company [for use by GPs and invested LPs]</t>
  </si>
  <si>
    <t>1.2</t>
  </si>
  <si>
    <t>1.3</t>
  </si>
  <si>
    <t>https://www.iso.org/iso-4217-currency-codes.html</t>
  </si>
  <si>
    <t>A listed company issues shares of its stock for trading on a stock exchange.</t>
  </si>
  <si>
    <t>2.1</t>
  </si>
  <si>
    <t>2.2</t>
  </si>
  <si>
    <t>2.3</t>
  </si>
  <si>
    <t>https://www.unglobalcompact.org/what-is-gc/mission/principles
https://www.oecd.org/corporate/mne/</t>
  </si>
  <si>
    <t>2.4</t>
  </si>
  <si>
    <t>3.1</t>
  </si>
  <si>
    <t>4.1</t>
  </si>
  <si>
    <t>Company assesses the proportion of its activities aligned with the EU Taxonomy.</t>
  </si>
  <si>
    <t>The company's activities are linked to the cultivation and production of tobacco.</t>
  </si>
  <si>
    <t>COMMISSION DELEGATED REGULATION (EU) 2020/1818 of 17 July 2020 supplementing Regulation (EU) 2016/1011 of the European Parliament and of the Council as regards minimum standards for EU Climate Transition Benchmarks and EU Paris-aligned Benchmarks
(https://eur-lex.europa.eu/legal-content/EN/TXT/PDF/?uri=CELEX:32020R1818&amp;rid=1)</t>
  </si>
  <si>
    <t>The company's activities are linked to the exploration, mining, extraction, distribution or refining of hard coal and lignite.</t>
  </si>
  <si>
    <t>The company's activities are linked to the exploration, extraction, distribution or refining of oil fuels.</t>
  </si>
  <si>
    <t>The company's activities are linked to the exploration, extraction, manufacturing or distribution of gaseous fuels.</t>
  </si>
  <si>
    <t>Environmental policy</t>
  </si>
  <si>
    <t>Company has a policy that specifically addresses environmental matters. This can be - but does not have to be - a separate, standalone policy.</t>
  </si>
  <si>
    <t>Company has implemented an Environmental Management System (EMS) - a means of ensuring effective implementation of an environmental management plan or procedures and compliance with environmental policy objectives and targets.
A key feature of any effective EMS is the preparation of documented system procedures and instructions to ensure effective communication and continuity of implementation.
There are certification systems for EMS, such as ISO 14001 and the European Commission's EMAS scheme (EMAS is now compatible with ISO 14001), which demonstrate that a system is operated to an internationally recognised standard. Alternatively, a customised system can be developed addressing the particular needs of the operation.</t>
  </si>
  <si>
    <t>Greenhouse gases (GHGs) are gases such as carbon dioxide, chlorofluorocarbons (CFC), hydrochlorofluorocarbons (HCFC), hydrofluorocarbons (HFC), methane, and nitrous oxide that trap heat in the atmosphere, greatly contributing to global warming and climate change.</t>
  </si>
  <si>
    <t>More detailed information on GHG emissions can be found in the Invest Europe Climate Change Guide, available here: https://www.investeurope.eu/climate-change-guide/</t>
  </si>
  <si>
    <t>Indirect emissions due to purchase of electricity, heat, steam, etc. - preferably accounted for using the GHG Protocol. The focus should be on location-based emissions (emissions based on average grid emission factors), in line with the recommendations of the GHG Protocol. Market-based emissions are optional. 
Whilst use of the GHG Protocol is encouraged, organisations may use national reporting methodologies if they are consistent with the GHG Protocol methodology.
Similarly, calculations using the Product and Organisation Environmental Footprint methods as defined in points (a) and (b) of point 2 of Commission Recommendation 2013/179/EU are valid.</t>
  </si>
  <si>
    <t>Total Scope 1, Scope 2 and Scope 3 GHG emissions</t>
  </si>
  <si>
    <t>Company is active in the fossil fuel sector.
According to SFDR, these are companies that derive any revenues from exploration, mining, extraction, production, processing, storage, refining or distribution, including transportation, storage and trade, of fossil fuels as defined in Article 2, point (62), of Regulation (EU) 2018/1999 of the European Parliament and of the Council.</t>
  </si>
  <si>
    <t>https://eur-lex.europa.eu/legal-content/EN/TXT/?uri=uriserv%3AOJ.L_.2018.328.01.0001.01.ENG</t>
  </si>
  <si>
    <t>Tonnes of emissions to water generated by the company - during the reporting period</t>
  </si>
  <si>
    <t>https://ec.europa.eu/finance/docs/level-2-measures/C_2022_1931_1_EN_annexe_acte_autonome_part1_v6.pdf</t>
  </si>
  <si>
    <t>More detailed information on 'hazardous waste' can be found here: https://eur-lex.europa.eu/legal-content/EN/TXT/?uri=celex%3A32008L0098
More detailed information on 'radioactive waste' can be found here: https://eur-lex.europa.eu/legal-content/EN/TXT/HTML/?uri=CELEX:32011L0070</t>
  </si>
  <si>
    <t>According to the EU SFDR:
- 'biodiversity-sensitive areas' means Natura 2000 network of protected areas, UNESCO World Heritage sites and Key Biodiversity Areas (‘KBAs’), as well as other protected areas, as referred to in Appendix D of Annex II to Commission Delegated Regulation (EU) 2021/2139.
- ‘activities negatively affecting biodiversity-sensitive areas’ means activities that are characterised by all of the following:
(a) those activities lead to the deterioration of natural habitats and the habitats of species and disturb the species for which a protected area has been designated;
(b) for those activities, none of the conclusions, mitigation measures or impact assessments adopted pursuant to any of the following Directives or national provisions or international standards that are equivalent to those Directives have been implemented:
(i) Directive 2009/147/EC of the European Parliament and of the Council;
(ii) Council Directive 92/43/EEC;
(iii) an Environmental Impact Assessment (EIA) as defined in Article 1(2), point (g), of Directive 2011/92/EU of the European Parliament and of the Council;
(iv) for activities located in third countries, conclusions, mitigation measures or impact assessments adopted in accordance with national provisions or international standards that are equivalent to the Directives and impact assessments listed in points (i), (ii) and (iii).</t>
  </si>
  <si>
    <t>ILPA Diversity in Action: https://ilpa.org/ilpa_diversityinaction/
ILPA Diversity Metrics Template (see Glossary in p. 4 of ILPA DDQ 2.0 pdf): https://ilpa.org/wp-content/uploads/2021/11/ILPA-DDQ-2.0.pdf
See also ILO ISCO-08 code: 1120 for example responsibilities of C-suite employees (https://ilostat.ilo.org/resources/concepts-and-definitions/classification-occupation/)</t>
  </si>
  <si>
    <t>Anti-discrimination and equal opportunities policy</t>
  </si>
  <si>
    <t xml:space="preserve">Total Net New Hires </t>
  </si>
  <si>
    <t>More information on the EU Whistleblower Protection Directive can be found here: https://eur-lex.europa.eu/legal-content/EN/TXT/PDF/?uri=CELEX:32019L1937</t>
  </si>
  <si>
    <t>Company has a policy that specifically addresses health and safety issues and workplace accident prevention. This can be - but does not have to be - a separate, standalone policy.</t>
  </si>
  <si>
    <t>Human rights policy</t>
  </si>
  <si>
    <t>Company has a due diligence process to identify, prevent, mitigate and address adverse human rights impacts.</t>
  </si>
  <si>
    <t>International Labour Organization (ILO) Board definition (see p. 4 in The Effective Employers‘ Organization: Guide One Governance): https://www.ilo.org/wcmsp5/groups/public/---ed_dialogue/---act_emp/documents/publication/wcms_595730.pdf</t>
  </si>
  <si>
    <t>Number of board members from under-represented groups</t>
  </si>
  <si>
    <t>Anti-corruption and anti-bribery policy</t>
  </si>
  <si>
    <t>Company has a policy that specifically addresses matters in relation to anti-corruption and anti-bribery (e.g., setting out the company's approach to the prevention of bribery and other forms of corruption). This can be - but does not have to be - a separate, standalone policy.</t>
  </si>
  <si>
    <t>Privacy of employees &amp; customers policy</t>
  </si>
  <si>
    <t>Company has a policy protecting the privacy of their employees and customers. This can be - but does not have to be - a separate, standalone policy.</t>
  </si>
  <si>
    <t>More information on the EU General Data Protection Regulation can be found here: https://eur-lex.europa.eu/eli/reg/2016/679/oj</t>
  </si>
  <si>
    <t>Code of Conduct</t>
  </si>
  <si>
    <t>Company is involved in the manufacture, trade or selling of controversial weapons (anti-personnel mines, cluster munitions, chemical weapons and biological weapons).</t>
  </si>
  <si>
    <t>Name of the fund that the portfolio company is a part of</t>
  </si>
  <si>
    <t>3.2</t>
  </si>
  <si>
    <t>Fund requests a legal ESG commitment from portfolio companies.</t>
  </si>
  <si>
    <t>3.3</t>
  </si>
  <si>
    <t>Fund has a policy that describes its approach to identifying and managing ESG factors during the investment cycle.</t>
  </si>
  <si>
    <t>3.4</t>
  </si>
  <si>
    <t>Fund has a policy that describes its approach to identifying and managing climate change factors during the investment cycle.</t>
  </si>
  <si>
    <t>Fund has a process in place to engage on a regular basis with its portfolio companies to improve their ESG performance.</t>
  </si>
  <si>
    <t>4.2</t>
  </si>
  <si>
    <t>Fund has monitoring processes in place to assess portfolio companies’ management of ESG performance.</t>
  </si>
  <si>
    <t>Fund has processes in place for its portfolio companies to report major ESG incidents.</t>
  </si>
  <si>
    <t>More detailed guidance on how to classify a fund (Alternative Investment Fund or AIF) under the EU SFDR can be found in the dedicated Invest Europe Guide (page 9 - available here: https://www.investeurope.eu/media/6816/ie_sfdr_guide_online_230530_single.pdf).</t>
  </si>
  <si>
    <t>The fund commits to make EU Taxonomy-aligned investments.
The EU Taxonomy Regulation sets out the following circumstances under which economic activities can qualify as environmentally sustainable or “Taxonomy-aligned”. In order for the activity to be Taxonomy-aligned it must:
(1) Substantially contribute to at least one of the six environmental objectives as defined in the Regulation (climate change mitigation, climate change adaption, the sustainable use and protection of water and marine resources, the transition to a circular economy, pollution prevention and control, and the protection and restoration of biodiversity and ecosystems).
(2) Do no significant harm to any of the other five environmental objectives as defined in the Regulation.
(3) Be carried out in accordance with “minimum safeguards”.</t>
  </si>
  <si>
    <t>The fund commits to make investments with a social objective.
According to SFDR, an investment with a social objective could be an investment that contributes to tackling inequality or that fosters social cohesion, social integration and labour relations, or an investment in human capital or socially disadvantaged communities.</t>
  </si>
  <si>
    <t>The fund considers the most significant negative impact of its investments on the environment and society.</t>
  </si>
  <si>
    <t>The fund has a greenhouse gas (GHG) emission reduction target.</t>
  </si>
  <si>
    <t>Fund uses diversity clauses in termsheets or shareholder agreements. A diversity clause sets the expectation for all portfolio companies to prioritise diversity and to ensure their commitment towards diversity, equity and inclusion.</t>
  </si>
  <si>
    <t>PORTFOLIO COMPANY METRICS</t>
  </si>
  <si>
    <t>Reporting questionnaires/templates from Invest Europe LP members</t>
  </si>
  <si>
    <t>Overall sustainability policy</t>
  </si>
  <si>
    <t>Regulation (EU) 2019/2088 on sustainability-related disclosure in the financial services sector (SFDR), Regulation (EU) 2020/852 of the European Parliament and of the Council of 18 June 2020 on the establishment of a framework to facilitate sustainable investment, and amending Regulation (EU) 2019/2088 (EU Taxonomy Regulation)</t>
  </si>
  <si>
    <t>Regulation (EU) 2019/2088 on sustainability-related disclosure in the financial services sector (SFDR), Regulation (EU) 2020/852 of the European Parliament and of the Council of 18 June 2020 on the establishment of a framework to facilitate sustainable investment, and amending Regulation (EU) 2019/2088 (EU Taxonomy Regulation), Commission Delegated Regulation (EU) 2020/1818 of 17 July 2020 supplementing Regulation (EU) 2016/1011 of the European Parliament and of the Council as regards minimum standards for EU Climate Transition Benchmarks and EU Paris-aligned Benchmarks</t>
  </si>
  <si>
    <t>ESG Data Convergence Initiative (EDCI), GRI 401, WEF, Reporting questionnaires/templates from Invest Europe LP members</t>
  </si>
  <si>
    <t>ESG Data Convergence Initiative (EDCI), [GRI], [SASB]</t>
  </si>
  <si>
    <t>FUND METRICS</t>
  </si>
  <si>
    <t>Regulation (EU) 2019/2088 on sustainability-related disclosure in the financial services sector (SFDR)</t>
  </si>
  <si>
    <t>EU SFDR - Article 8</t>
  </si>
  <si>
    <t>EU SFDR - Article 9</t>
  </si>
  <si>
    <t>Chief Executive Officer (CEO)</t>
  </si>
  <si>
    <t>Direct emissions (Scope 1)</t>
  </si>
  <si>
    <t>Environmental - Environmental protection and conservation</t>
  </si>
  <si>
    <t>% Turnover aligned with EU Taxonomy</t>
  </si>
  <si>
    <t>Within the next 10 years</t>
  </si>
  <si>
    <t>Greenhouse gas emmissions reduction</t>
  </si>
  <si>
    <t>Policy and commitment to environmental sustainability</t>
  </si>
  <si>
    <t>Annual turnover rate below 5%. The organization experiences minimal employee turnover, indicating high job satisfaction and stability in labour practices (Low attrition).</t>
  </si>
  <si>
    <t>Yes (aligned with the EU Whistleblower Directive)</t>
  </si>
  <si>
    <t>More than 80% of employees responded to the survey - The organization achieved a high level of employee engagement and participation, indicating a strong commitment to feedback and communication (High response rate).</t>
  </si>
  <si>
    <t>Yes (ISO 14001 certified)</t>
  </si>
  <si>
    <t>Yes, always</t>
  </si>
  <si>
    <t>Yes - in fossil gas</t>
  </si>
  <si>
    <t>Divest from investments with particular GHG emissions levels and invest instead in companies with lower GHG emissions</t>
  </si>
  <si>
    <t>Yes (aligned with EU GDPR principles)</t>
  </si>
  <si>
    <t>Yes, and it is applicable to all assets</t>
  </si>
  <si>
    <t>Yes, through an ESG incident disclosure clause</t>
  </si>
  <si>
    <t>Chief Sustainability Officer (CSO)</t>
  </si>
  <si>
    <t>Indirect emissions from the generation of purchased electricity, heat or steam (Scope 2)</t>
  </si>
  <si>
    <t>Social - Social responsibility, development and inclusion</t>
  </si>
  <si>
    <t>% CAPEX aligned with EU Taxonomy</t>
  </si>
  <si>
    <t>No,  but it applies to the processes and operations which generate the majority (&gt;50%) of the revenues</t>
  </si>
  <si>
    <t>Within the next 5 years</t>
  </si>
  <si>
    <t>Achieve zero-waste-to-landfill status by implementing recycling and/or waste reduction initiatives</t>
  </si>
  <si>
    <t>Identification of environmental aspects and impacts</t>
  </si>
  <si>
    <t>No, not in place</t>
  </si>
  <si>
    <t>Less than 5%, indicating a minimal disparity in pay between male and female employees (Good)</t>
  </si>
  <si>
    <t>Annual turnover rate between 5% and 10%. The organization experiences a reasonable level of employee turnover, which may be attributed to factors such as career growth opportunities or industry-specific dynamics (Moderate attrition).</t>
  </si>
  <si>
    <t>Yes (not aligned with the EU Whistleblower Directive)</t>
  </si>
  <si>
    <t>Between 60% and 80% of employees responded to the survey - The organization achieved a reasonable level of employee engagement, showing a decent level of interest and participation in providing feedback (Moderate response rate).</t>
  </si>
  <si>
    <t>From 1 up to 3</t>
  </si>
  <si>
    <t>Yes (other EMS certification)</t>
  </si>
  <si>
    <t>Yes, on a best efforts basis</t>
  </si>
  <si>
    <t>Yes - in nuclear energy</t>
  </si>
  <si>
    <t>Invest in companies that are expected to deliver GHG reductions over the duration of the investment</t>
  </si>
  <si>
    <t>Yes (not aligned with EU GDPR principles)</t>
  </si>
  <si>
    <t>Yes, and it is applicable to some of our assets</t>
  </si>
  <si>
    <t>Yes, through a dedicated tool</t>
  </si>
  <si>
    <t>Chief Financial Officer (CFO)</t>
  </si>
  <si>
    <t>Indirect emissions from the value chain (Scope 3)</t>
  </si>
  <si>
    <t>Belgium</t>
  </si>
  <si>
    <t>Economic/Governance - Economic growth and viability</t>
  </si>
  <si>
    <t xml:space="preserve">% OPEX aligned with EU Taxonomy </t>
  </si>
  <si>
    <t>No,  it applies to a small part of the company processes and operations</t>
  </si>
  <si>
    <t>Within the next 2 years</t>
  </si>
  <si>
    <t>Decrease water consumption through efficient water management practices</t>
  </si>
  <si>
    <t>Setting objectives and targets for environmental performance</t>
  </si>
  <si>
    <t>No, in development</t>
  </si>
  <si>
    <t>Between 5% and 10%, indicating a noticeable difference in pay between male and female employees (Moderate)</t>
  </si>
  <si>
    <t>Annual turnover rate between 10% and 20%. The organization experiences significant employee turnover, which may indicate challenges in retaining talent and the need for further analysis of labour practices and employee engagement (High attrition).</t>
  </si>
  <si>
    <t>Less than 60% of employees responded to the survey - The organization experienced challenges in employee engagement and participation, indicating a need for improvement in communication and motivating employees to provide feedback (Low response rate).</t>
  </si>
  <si>
    <t>From 3 up to 10</t>
  </si>
  <si>
    <t>Yes (without certification)</t>
  </si>
  <si>
    <t>Yes - in both fossil gas and nuclear energy</t>
  </si>
  <si>
    <t>Engage with investee companies to contribute to their GHG emissions reduction</t>
  </si>
  <si>
    <t>Not assessed</t>
  </si>
  <si>
    <t>Yes, through a dedicated communication or channel</t>
  </si>
  <si>
    <t>Not collected/available</t>
  </si>
  <si>
    <t>None</t>
  </si>
  <si>
    <t>No,  the policy does not yet apply to any processes and operations</t>
  </si>
  <si>
    <t>Within the next year</t>
  </si>
  <si>
    <t>Increase the use of renewable energy sources</t>
  </si>
  <si>
    <t>Implementation of operational controls and procedures</t>
  </si>
  <si>
    <t>No, not applicable/material</t>
  </si>
  <si>
    <t>No, not collected/available</t>
  </si>
  <si>
    <t>Between 10% and 20%, indicating a substantial difference in pay between male and female employees (Significant)</t>
  </si>
  <si>
    <t>Annual turnover rate above 20%. The organization experiences a substantial employee turnover, suggesting systemic issues in labour practices, employee satisfaction, or retention strategies (Very high attrition).</t>
  </si>
  <si>
    <t>Not applicable, the organization does not track employee response rates.</t>
  </si>
  <si>
    <t>More than 10</t>
  </si>
  <si>
    <t>Within the next 6 months</t>
  </si>
  <si>
    <t>Monitoring and measurement of environmental performance</t>
  </si>
  <si>
    <t>Above 20%, indicating a significant disparity in pay between male and female employees (High)</t>
  </si>
  <si>
    <t>Employee training and awareness programmes</t>
  </si>
  <si>
    <t>Regular management review and continuous improvement</t>
  </si>
  <si>
    <t>Other</t>
  </si>
  <si>
    <t>0.1</t>
  </si>
  <si>
    <t>0.2</t>
  </si>
  <si>
    <t>0.3</t>
  </si>
  <si>
    <t>3.1.9</t>
  </si>
  <si>
    <t>Sustainability-related policies</t>
  </si>
  <si>
    <t>Australia</t>
  </si>
  <si>
    <t>Austria</t>
  </si>
  <si>
    <t>Bulgaria</t>
  </si>
  <si>
    <t>Canada</t>
  </si>
  <si>
    <t>Croatia</t>
  </si>
  <si>
    <t>Cyprus</t>
  </si>
  <si>
    <t>Czech Republic</t>
  </si>
  <si>
    <t>Denmark</t>
  </si>
  <si>
    <t>Estonia</t>
  </si>
  <si>
    <t>Finland</t>
  </si>
  <si>
    <t>France</t>
  </si>
  <si>
    <t>Germany</t>
  </si>
  <si>
    <t>Greece</t>
  </si>
  <si>
    <t>Hungary</t>
  </si>
  <si>
    <t>Iceland</t>
  </si>
  <si>
    <t>Ireland</t>
  </si>
  <si>
    <t>Italy</t>
  </si>
  <si>
    <t>Latvia</t>
  </si>
  <si>
    <t>Liechtenstein</t>
  </si>
  <si>
    <t>Lithuania</t>
  </si>
  <si>
    <t>Luxembourg</t>
  </si>
  <si>
    <t>Malta</t>
  </si>
  <si>
    <t>Netherlands</t>
  </si>
  <si>
    <t>Norway</t>
  </si>
  <si>
    <t>Poland</t>
  </si>
  <si>
    <t>Portugal</t>
  </si>
  <si>
    <t>Romania</t>
  </si>
  <si>
    <t>Slovenia</t>
  </si>
  <si>
    <t>Spain</t>
  </si>
  <si>
    <t>Sweden</t>
  </si>
  <si>
    <t>Switzerland</t>
  </si>
  <si>
    <t>Yes - GHG Protocol Scope 1&amp;2</t>
  </si>
  <si>
    <t>Yes - GHG Protocol Scope 1-3</t>
  </si>
  <si>
    <t>Yes - Other than GHG Protocol</t>
  </si>
  <si>
    <t>Number of non-binary C-suite employees</t>
  </si>
  <si>
    <t>3.6</t>
  </si>
  <si>
    <t>Number of non-binary board members</t>
  </si>
  <si>
    <t>0.1.2.1</t>
  </si>
  <si>
    <t>Identification system</t>
  </si>
  <si>
    <t>0.3.1.1</t>
  </si>
  <si>
    <t>2.2.3.1</t>
  </si>
  <si>
    <t>Spend-based</t>
  </si>
  <si>
    <t>Activity-based</t>
  </si>
  <si>
    <t>Direct monitoring</t>
  </si>
  <si>
    <r>
      <t xml:space="preserve">Text
</t>
    </r>
    <r>
      <rPr>
        <i/>
        <sz val="11"/>
        <color rgb="FF4C6172"/>
        <rFont val="Calibri"/>
        <family val="2"/>
        <scheme val="minor"/>
      </rPr>
      <t>(dropdown)</t>
    </r>
  </si>
  <si>
    <t>If Scope 1 GHG emissions, please specify</t>
  </si>
  <si>
    <t>Predominant methodology used</t>
  </si>
  <si>
    <t>If Scope 2 GHG emissions, please specify</t>
  </si>
  <si>
    <t>2.2.4.1</t>
  </si>
  <si>
    <t>Location-based</t>
  </si>
  <si>
    <t>Market-based</t>
  </si>
  <si>
    <t>Unspecified</t>
  </si>
  <si>
    <t>2.2.5.1</t>
  </si>
  <si>
    <t>Direct emissions/supplier-based</t>
  </si>
  <si>
    <t>If Scope 3 GHG emissions, please specify</t>
  </si>
  <si>
    <t>0.1.9.1</t>
  </si>
  <si>
    <t>0.1.9.2</t>
  </si>
  <si>
    <t>0.1.13.1</t>
  </si>
  <si>
    <t>If yes - Please specify the ISIN/ticker</t>
  </si>
  <si>
    <t>If yes - % Turnover aligned with EU Taxonomy</t>
  </si>
  <si>
    <t>1.1.1.1</t>
  </si>
  <si>
    <t>1.1.1.2</t>
  </si>
  <si>
    <t>1.1.1.3</t>
  </si>
  <si>
    <t>If yes - % CAPEX aligned with EU Taxonomy</t>
  </si>
  <si>
    <t>If yes - % OPEX aligned with EU Taxonomy</t>
  </si>
  <si>
    <t>1.2.1.1</t>
  </si>
  <si>
    <t>If yes - % of turnover (those activities represent)</t>
  </si>
  <si>
    <t>1.2.2.1</t>
  </si>
  <si>
    <t>1.2.3.1</t>
  </si>
  <si>
    <t>1.2.4.1</t>
  </si>
  <si>
    <t>1.2.5.1</t>
  </si>
  <si>
    <t>2.1.1.1</t>
  </si>
  <si>
    <t>Yes, but without board oversight</t>
  </si>
  <si>
    <t>Yes, with board oversight</t>
  </si>
  <si>
    <t>2.5</t>
  </si>
  <si>
    <t>2.6</t>
  </si>
  <si>
    <t>3.1.10</t>
  </si>
  <si>
    <t>3.1.11</t>
  </si>
  <si>
    <t>3.7</t>
  </si>
  <si>
    <t xml:space="preserve">If yes - Minimum share of such investments </t>
  </si>
  <si>
    <t>If yes - Minimum share of such investments</t>
  </si>
  <si>
    <t>If yes - Main strategy followed to achieve such target</t>
  </si>
  <si>
    <t>1.2.6.1</t>
  </si>
  <si>
    <t>1.2.6.2</t>
  </si>
  <si>
    <t>1.2.6.3</t>
  </si>
  <si>
    <t>1.2.6.4</t>
  </si>
  <si>
    <t>1.2.6.5</t>
  </si>
  <si>
    <t>1.2.6.6</t>
  </si>
  <si>
    <t>If yes - Target's reduction ambition</t>
  </si>
  <si>
    <t>If yes - Target's financed emissions in baseline year</t>
  </si>
  <si>
    <t>If yes - Target's base year</t>
  </si>
  <si>
    <t>If yes - Target's target year</t>
  </si>
  <si>
    <t>If yes - Target's financed emissions in reporting year</t>
  </si>
  <si>
    <t>1.3.1.1</t>
  </si>
  <si>
    <t>1.3.2.1</t>
  </si>
  <si>
    <t>1.3.3.1</t>
  </si>
  <si>
    <t>1.3.4.1</t>
  </si>
  <si>
    <t>If yes - Main strategy followed to achieve such target:</t>
  </si>
  <si>
    <t>1.3.6.1</t>
  </si>
  <si>
    <t>1.3.6.2</t>
  </si>
  <si>
    <t>1.3.6.3</t>
  </si>
  <si>
    <t>1.3.6.4</t>
  </si>
  <si>
    <t>1.3.6.5</t>
  </si>
  <si>
    <t>1.3.6.6</t>
  </si>
  <si>
    <t>1.3.6.7</t>
  </si>
  <si>
    <t>If yes - Target's aim to limit global warming to 1.5°C</t>
  </si>
  <si>
    <t>0.1.1.1</t>
  </si>
  <si>
    <t>1.1.4.1</t>
  </si>
  <si>
    <t>1.1.5.1</t>
  </si>
  <si>
    <t>1.1.6.1</t>
  </si>
  <si>
    <t>Number of non-binary partners</t>
  </si>
  <si>
    <t>2.1.8</t>
  </si>
  <si>
    <t>2.1.9</t>
  </si>
  <si>
    <t>Invest Europe is the association representing Europe’s private equity, venture capital and infrastructure sectors, as well as their investors.</t>
  </si>
  <si>
    <t xml:space="preserve">Our members take a long-term approach to investing in privately held companies, from start-ups to established firms. They inject not only capital but also dynamism, innovation and expertise. This commitment helps deliver strong and sustainable growth, resulting in healthy returns for Europe’s leading pension funds and insurers, to the benefit of the millions of European citizens who depend on them. </t>
  </si>
  <si>
    <t>Total number of founders still employed</t>
  </si>
  <si>
    <t>Total number of C-suite employees</t>
  </si>
  <si>
    <t>3.1.12</t>
  </si>
  <si>
    <t>3.1.13</t>
  </si>
  <si>
    <t>3.1.14</t>
  </si>
  <si>
    <r>
      <t xml:space="preserve">#, days
</t>
    </r>
    <r>
      <rPr>
        <i/>
        <sz val="11"/>
        <color rgb="FF4C6172"/>
        <rFont val="Calibri"/>
        <family val="2"/>
        <scheme val="minor"/>
      </rPr>
      <t>(decimal)</t>
    </r>
  </si>
  <si>
    <t>2.5.3</t>
  </si>
  <si>
    <t>Yes - GHG Protocol Scope 1</t>
  </si>
  <si>
    <t>Not relevant</t>
  </si>
  <si>
    <t>No but plan to in the next 12 months</t>
  </si>
  <si>
    <t>Total number of Full Time Equivalents (FTEs) at end of current reporting year</t>
  </si>
  <si>
    <t>Total number of Full Time Equivalents (FTEs) at end of previous reporting year</t>
  </si>
  <si>
    <t>Decarbonisation strategy/plan</t>
  </si>
  <si>
    <r>
      <t>Number of board members from under-represented groups</t>
    </r>
    <r>
      <rPr>
        <i/>
        <sz val="11"/>
        <color rgb="FF4C6172"/>
        <rFont val="Calibri"/>
        <family val="2"/>
        <scheme val="minor"/>
      </rPr>
      <t xml:space="preserve"> (to the extent legally allowed)</t>
    </r>
  </si>
  <si>
    <t>Days lost due to injury (temporary incapacity)</t>
  </si>
  <si>
    <t>Annual Turnover for FTEs</t>
  </si>
  <si>
    <t>European Data Cooperative (EDC)</t>
  </si>
  <si>
    <t>Salary and remuneration policy</t>
  </si>
  <si>
    <t>(Occupational) Health &amp; Safety policy</t>
  </si>
  <si>
    <t>Anti-corruption &amp; anti-bribery policy</t>
  </si>
  <si>
    <t>Supply chain &amp; responsible procurement policy</t>
  </si>
  <si>
    <t>Cybersecurity &amp; data management policy</t>
  </si>
  <si>
    <t>Policy</t>
  </si>
  <si>
    <t>A) Sustainability strategy (e.g., SDG alignment)
B) Climate change and mitigation
C) Diversity and inclusion
D) Anti-discrimination and equal opportunities
E) Health and safety
F) Human rights
G) Anti-corruption and anti-bribery
H) Data privacy (e.g., of employees and customers)
I) Whistleblowing and cybersecurity</t>
  </si>
  <si>
    <t>A) Greenhouse gas emmissions reduction
B) Achieve zero-waste-to-landfill status by implementing recycling and/or waste reduction initiatives
C) Decrease water consumption through efficient water management practices
D) Increase the use of renewable energy sources</t>
  </si>
  <si>
    <t>A) Within the next 10 years
B) Within the next 5 years
C) Within the next 2 years
D) Within the next year
E) Within the next 6 months</t>
  </si>
  <si>
    <t>A) The policy applies to all the company operations
B) The policy applies to the processes and operations which generate the majority (&gt;50%) of the revenues
C) The policy applies to a small part of the company processes and operations</t>
  </si>
  <si>
    <t>A) The policy applies to all aspects of the organisation, including recruitment, hiring, training, promotion, and termination
B) It extends to all employees, contractors, and stakeholders involved with the company
C) It aims to create an inclusive environment that values diversity and promotes equal opportunities for all individuals, regardless of their background or characteristics</t>
  </si>
  <si>
    <t xml:space="preserve">
A) The policy applies to all employees, contractors, visitors, and stakeholders who interact with the company's operations and premises
B) It covers all aspects of health and safety within the workplace and any activities under the company's control</t>
  </si>
  <si>
    <t>A) Immediate implementation of the policy and communication to all employees
B) Ongoing monitoring and review of H&amp;S performance with regular assessments and updates</t>
  </si>
  <si>
    <t>A) Commitment to maintaining a safe and healthy work environment for all individuals involved
B) Identification and assessment of workplace hazards and risks
C) Implementation of appropriate control measures to minimise or eliminate identified risks
D) Provision of training and resources to ensure employees are aware of safety procedures and practices
E) Clear guidelines for incident reporting, investigation, and corrective actions
F) Regular monitoring and review of health and safety performance
G) Compliance with applicable laws, regulations, and industry standards</t>
  </si>
  <si>
    <t>A) The policy applies to all aspects of the company's operations, including its employees, supply chain, stakeholders, and the communities in which it operates
B) It covers the protection and promotion of fundamental human rights as outlined in international frameworks such as the Universal Declaration of Human Rights</t>
  </si>
  <si>
    <t>A) Commitment to upholding and respecting human rights in all business activities
B) Prohibition of discrimination, harassment, and any form of human rights abuses
C) Support for freedom of association and collective bargaining rights
D) Protection of labour rights, including fair wages, reasonable working hours, and safe working conditions
E) Respect for the rights and dignity of employees, customers, suppliers, and other stakeholders
F) Integration of human rights considerations into business decision-making processes</t>
  </si>
  <si>
    <t>A) The policy should be implemented immediately upon its adoption
B) Ongoing monitoring, review, and update of the policy to address emerging risks and changing regulatory requirements</t>
  </si>
  <si>
    <t>A) Immediate implementation of the policy and communication to all employees
B) Ongoing monitoring and review of human rights performance with regular assessments and updates</t>
  </si>
  <si>
    <t>A) Setting specific goals related to human rights, such as improving the diversity and inclusion within the organisation or reducing the number of human rights grievances or incidents
B) Establishing measurable targets for the protection of labour rights, such as achieving certification or compliance with recognised labour standards</t>
  </si>
  <si>
    <t xml:space="preserve">
A) The policy applies to all employees, contractors, and stakeholders of the company, regardless of their level or position
B) It covers all activities and operations conducted by the company, both domestically and internationally</t>
  </si>
  <si>
    <t>A) Clear statement of the company's commitment to preventing and combating corruption and bribery in all its forms
B) Prohibition of bribery, facilitation payments, and other corrupt practices
C) Guidelines on accepting and giving gifts, entertainment, and hospitality in compliance with legal and ethical standards
D) Procedures for conducting due diligence on business partners, agents, and third parties to mitigate corruption risks
E) Reporting mechanisms and protection for individuals reporting suspected corruption or bribery
F) Regular training and awareness programmes to educate employees about anti-corruption policies and their responsibilities
G) Internal controls and monitoring mechanisms to detect and prevent corrupt practices
H) Consequences and disciplinary actions for individuals found in violation of the policy</t>
  </si>
  <si>
    <t>A) Setting goals related to corruption prevention, such as improving transparency in financial transactions or achieving certification or compliance with recognised anti-corruption standards
B) Establishing measurable targets for the reduction of corruption-related incidents or violations</t>
  </si>
  <si>
    <t>A) The policy applies to all personal data collected, processed, or stored by the company in relation to its employees and customers
B) It covers all aspects of data privacy and protection within the company's operations</t>
  </si>
  <si>
    <t>A) Setting goals related to privacy protection, such as achieving compliance with relevant data protection regulations or reducing the number of privacy incidents
B) Establishing measurable targets for enhancing data security controls and ensuring transparency in data handling practices</t>
  </si>
  <si>
    <t>A) Clear statement of the company's commitment to protecting the privacy and confidentiality of personal information
B) Guidelines on the collection, use, and storage of personal data, ensuring compliance with applicable data protection laws and regulations
C) Measures to ensure the security and integrity of personal data, including appropriate technical and organisational safeguards
D) Procedures for obtaining valid consent from individuals for the processing of their personal information
E) Rights of employees and customers regarding their personal data, including the ability to access, correct, or delete their information
F) Restrictions on sharing personal data with third parties without appropriate consent or legal basis
G) Employee training programmes to raise awareness of data privacy and security best practices
H) Incident response procedures in case of data breaches or unauthorised access to personal information
I) Regular reviews and audits to assess and improve the effectiveness of privacy measures</t>
  </si>
  <si>
    <t>Supply chain screening processes for ESG-related issues can include:
A) Conducting due diligence on potential suppliers to assess their ESG performance
B) Regularly monitoring and evaluating existing suppliers' adherence to ESG standards
C) Collaborating with suppliers to improve their ESG practices
D) Implementing mechanisms to address and mitigate ESG risks within the supply chain
E) Encouraging suppliers to provide transparency and disclosure of their ESG performance</t>
  </si>
  <si>
    <t>Environmental management</t>
  </si>
  <si>
    <t>Diversity, Equity &amp; Inclusion (DE&amp;I)</t>
  </si>
  <si>
    <t>Employment</t>
  </si>
  <si>
    <t>Human rights</t>
  </si>
  <si>
    <t>PAI 1</t>
  </si>
  <si>
    <t>PAI 1.1</t>
  </si>
  <si>
    <t>PAI 1.2</t>
  </si>
  <si>
    <t>PAI 1.3</t>
  </si>
  <si>
    <t>PAI 1.4</t>
  </si>
  <si>
    <t>PAI 4</t>
  </si>
  <si>
    <t>Exposure to companies active in the fossil fuel sector</t>
  </si>
  <si>
    <t>PAI 4.1</t>
  </si>
  <si>
    <t>PAI 5</t>
  </si>
  <si>
    <t>Share of non-renewable energy consumption and production</t>
  </si>
  <si>
    <t>PAI 5.1</t>
  </si>
  <si>
    <t>PAI 6</t>
  </si>
  <si>
    <t>Energy consumption intensity per high impact climate sector</t>
  </si>
  <si>
    <t>PAI 6.1</t>
  </si>
  <si>
    <t>PAI 7</t>
  </si>
  <si>
    <t>PAI 7.1</t>
  </si>
  <si>
    <t>PAI 8</t>
  </si>
  <si>
    <t>Pollution of water</t>
  </si>
  <si>
    <t>PAI 8.1</t>
  </si>
  <si>
    <t>PAI 9</t>
  </si>
  <si>
    <t>PAI 9.1</t>
  </si>
  <si>
    <t>Hazardous waste ratio</t>
  </si>
  <si>
    <t>PAI 10</t>
  </si>
  <si>
    <t>PAI 11</t>
  </si>
  <si>
    <t>PAI 12</t>
  </si>
  <si>
    <t>PAI 13</t>
  </si>
  <si>
    <t>PAI 14</t>
  </si>
  <si>
    <t>Violations of UN Global Compact principles and Organisation for Economic Cooperation and Development (OECD) Guidelines for Multinational Enterprises</t>
  </si>
  <si>
    <t>Lack of processes and compliance mechanisms to monitor compliance with UN Global Compact principles and OECD Guidelines for Multinational Enterprises</t>
  </si>
  <si>
    <t>Exposure to controversial weapons (anti-personnel mines, cluster munitions, chemical weapons and biological weapons)</t>
  </si>
  <si>
    <t>PAI 10.1</t>
  </si>
  <si>
    <t>PAI 11.1</t>
  </si>
  <si>
    <t>PAI 12.1</t>
  </si>
  <si>
    <t>PAI 13.1</t>
  </si>
  <si>
    <t>PAI 14.1</t>
  </si>
  <si>
    <r>
      <t xml:space="preserve">Y/N
</t>
    </r>
    <r>
      <rPr>
        <i/>
        <sz val="11"/>
        <color rgb="FF4C6172"/>
        <rFont val="Calibri"/>
        <family val="2"/>
        <scheme val="minor"/>
      </rPr>
      <t>(dropdown)</t>
    </r>
  </si>
  <si>
    <t>PAI 5.2</t>
  </si>
  <si>
    <t>PAI 5.3</t>
  </si>
  <si>
    <t>PAI 5.4</t>
  </si>
  <si>
    <t>Non-renewable energy consumption (from non-renewable energy sources)</t>
  </si>
  <si>
    <t>Non-renewable energy production (from non-renewable energy sources)</t>
  </si>
  <si>
    <t>Renewable energy consumption (from renewable energy sources)</t>
  </si>
  <si>
    <t>Renewable energy production (from renewable energy sources)</t>
  </si>
  <si>
    <t>Sites/operations located in or near to biodiversity-sensitive areas where the company's activities negatively affect those areas</t>
  </si>
  <si>
    <t>Involvement in violations of the UNGC principles or OECD Guidelines for Multinational Enterprises</t>
  </si>
  <si>
    <t>Policies to monitor compliance with the UNGC principles or OECD Guidelines for Multinational Enterprises or grievance/complaints handling mechanisms to address violations of the UNGC principles or OECD Guidelines for Multinational Enterprises</t>
  </si>
  <si>
    <t>Number of male board members</t>
  </si>
  <si>
    <t>Involvement in the manufacture or selling of controversial weapons</t>
  </si>
  <si>
    <t>PAI 13.2</t>
  </si>
  <si>
    <t>PAI 13.3</t>
  </si>
  <si>
    <t>PC #1</t>
  </si>
  <si>
    <t>PC #2</t>
  </si>
  <si>
    <t>PC #3</t>
  </si>
  <si>
    <t>PC #4</t>
  </si>
  <si>
    <t>PC #5</t>
  </si>
  <si>
    <t>PC #6</t>
  </si>
  <si>
    <t>PC #7</t>
  </si>
  <si>
    <t>PC #8</t>
  </si>
  <si>
    <t>PC #9</t>
  </si>
  <si>
    <t>PC #10</t>
  </si>
  <si>
    <t>PC #11</t>
  </si>
  <si>
    <t>PC #12</t>
  </si>
  <si>
    <t>PC #13</t>
  </si>
  <si>
    <t>PC #14</t>
  </si>
  <si>
    <t>PC #15</t>
  </si>
  <si>
    <t>PC #16</t>
  </si>
  <si>
    <t>PC #17</t>
  </si>
  <si>
    <t>PC #18</t>
  </si>
  <si>
    <t>PC #19</t>
  </si>
  <si>
    <t>PC #20</t>
  </si>
  <si>
    <t>PC #21</t>
  </si>
  <si>
    <t>PC #22</t>
  </si>
  <si>
    <t>PC #23</t>
  </si>
  <si>
    <t>PC #24</t>
  </si>
  <si>
    <t>PC #25</t>
  </si>
  <si>
    <t>PC #26</t>
  </si>
  <si>
    <t>PC #27</t>
  </si>
  <si>
    <t>PC #28</t>
  </si>
  <si>
    <t>PC #29</t>
  </si>
  <si>
    <t>PC #30</t>
  </si>
  <si>
    <t>PC #31</t>
  </si>
  <si>
    <t>PC #32</t>
  </si>
  <si>
    <t>PC #33</t>
  </si>
  <si>
    <t>PC #34</t>
  </si>
  <si>
    <t>PC #35</t>
  </si>
  <si>
    <t>PC #36</t>
  </si>
  <si>
    <t>PC #37</t>
  </si>
  <si>
    <t>PC #38</t>
  </si>
  <si>
    <t>PC #39</t>
  </si>
  <si>
    <t>PC #40</t>
  </si>
  <si>
    <t>PC #41</t>
  </si>
  <si>
    <t>PC #42</t>
  </si>
  <si>
    <t>PC #43</t>
  </si>
  <si>
    <t>PC #44</t>
  </si>
  <si>
    <t>PC #45</t>
  </si>
  <si>
    <t>PC #46</t>
  </si>
  <si>
    <t>PC #47</t>
  </si>
  <si>
    <t>PC #48</t>
  </si>
  <si>
    <t>PC #49</t>
  </si>
  <si>
    <t>PC #50</t>
  </si>
  <si>
    <t>PC #51</t>
  </si>
  <si>
    <t>PC #52</t>
  </si>
  <si>
    <t>PC #53</t>
  </si>
  <si>
    <t>PC #54</t>
  </si>
  <si>
    <t>PC #55</t>
  </si>
  <si>
    <t>PC #56</t>
  </si>
  <si>
    <t>PC #57</t>
  </si>
  <si>
    <t>PC #58</t>
  </si>
  <si>
    <t>PC #59</t>
  </si>
  <si>
    <t>PC #60</t>
  </si>
  <si>
    <t>PC #61</t>
  </si>
  <si>
    <t>PC #62</t>
  </si>
  <si>
    <t>PC #63</t>
  </si>
  <si>
    <t>PC #64</t>
  </si>
  <si>
    <t>PC #65</t>
  </si>
  <si>
    <t>PC #66</t>
  </si>
  <si>
    <t>PC #67</t>
  </si>
  <si>
    <t>PC #68</t>
  </si>
  <si>
    <t>PC #69</t>
  </si>
  <si>
    <t>PC #70</t>
  </si>
  <si>
    <t>Reference</t>
  </si>
  <si>
    <t>F</t>
  </si>
  <si>
    <t>Active in the fossil fuel sector</t>
  </si>
  <si>
    <t>Argentina</t>
  </si>
  <si>
    <t>Brazil</t>
  </si>
  <si>
    <t>Brunei Darussalam</t>
  </si>
  <si>
    <t>Cambodia</t>
  </si>
  <si>
    <t>Chile</t>
  </si>
  <si>
    <t>China</t>
  </si>
  <si>
    <t>Colombia</t>
  </si>
  <si>
    <t>Costa Rica</t>
  </si>
  <si>
    <t>Hong Kong</t>
  </si>
  <si>
    <t>India</t>
  </si>
  <si>
    <t>Indonesia</t>
  </si>
  <si>
    <t>Israel</t>
  </si>
  <si>
    <t>Japan</t>
  </si>
  <si>
    <t>Kazakhstan</t>
  </si>
  <si>
    <t>Korea, Rep.</t>
  </si>
  <si>
    <t>Malaysia</t>
  </si>
  <si>
    <t>Mexico</t>
  </si>
  <si>
    <t>Morocco</t>
  </si>
  <si>
    <t>New Zealand</t>
  </si>
  <si>
    <t>Peru</t>
  </si>
  <si>
    <t>Philippines</t>
  </si>
  <si>
    <t>Rest of World</t>
  </si>
  <si>
    <t>Russian Federation</t>
  </si>
  <si>
    <t>Saudi Arabia</t>
  </si>
  <si>
    <t>Singapore</t>
  </si>
  <si>
    <t>Slovak Republic</t>
  </si>
  <si>
    <t>South Africa</t>
  </si>
  <si>
    <t>Taiwan</t>
  </si>
  <si>
    <t>Thailand</t>
  </si>
  <si>
    <t>Tunisia</t>
  </si>
  <si>
    <t>Turkey</t>
  </si>
  <si>
    <t>United Kingdom</t>
  </si>
  <si>
    <t>United States</t>
  </si>
  <si>
    <t>Vietnam</t>
  </si>
  <si>
    <t>PAI 6.1.1</t>
  </si>
  <si>
    <t>PAI 6.1.2</t>
  </si>
  <si>
    <t>Total energy production</t>
  </si>
  <si>
    <t>PAI 5.5</t>
  </si>
  <si>
    <t>PAI 5.6</t>
  </si>
  <si>
    <t>X (needed for some PAIs)</t>
  </si>
  <si>
    <t>Alignment with other frameworks</t>
  </si>
  <si>
    <t>A</t>
  </si>
  <si>
    <t>C</t>
  </si>
  <si>
    <t>GP METRICS</t>
  </si>
  <si>
    <t>B</t>
  </si>
  <si>
    <t>Which ones</t>
  </si>
  <si>
    <t>Contents</t>
  </si>
  <si>
    <t>Background</t>
  </si>
  <si>
    <t>Linked to metric 1.1.1 above</t>
  </si>
  <si>
    <t>Linked to metric 1.2.1 above</t>
  </si>
  <si>
    <t>Linked to metric 1.2.2 above</t>
  </si>
  <si>
    <t>Linked to metric 1.2.3 above</t>
  </si>
  <si>
    <t>Linked to metric 1.2.4 above</t>
  </si>
  <si>
    <t>Linked to metric 2.1.1 above</t>
  </si>
  <si>
    <t>Linked to metric 2.2.5 above</t>
  </si>
  <si>
    <t>Linked to metric 1.2.6 above</t>
  </si>
  <si>
    <t>Linked to metric 1.3.1 above</t>
  </si>
  <si>
    <t>Linked to metric 1.3.2 above</t>
  </si>
  <si>
    <t>Linked to metric 1.3.3 above</t>
  </si>
  <si>
    <t>Linked to metric 1.3.4 above</t>
  </si>
  <si>
    <t>Linked to metric 1.3.6 above</t>
  </si>
  <si>
    <t>Linked to metric 0.1.1 above</t>
  </si>
  <si>
    <t>Linked to metric 0.1.2 above</t>
  </si>
  <si>
    <t>ESG_VC framework</t>
  </si>
  <si>
    <r>
      <t xml:space="preserve">ESG_VC framework </t>
    </r>
    <r>
      <rPr>
        <i/>
        <sz val="11"/>
        <color rgb="FF4C6172"/>
        <rFont val="Calibri"/>
        <family val="2"/>
        <scheme val="minor"/>
      </rPr>
      <t>(senior management)</t>
    </r>
  </si>
  <si>
    <t>ESG Data Convergence Initiative (EDCI), CDP, TCFD, ESG_VC framework</t>
  </si>
  <si>
    <t>European Data Cooperative (EDC) ESG metrics, France Invest questionnaire, AIFI, ESG_VC framework, WEF, GRI</t>
  </si>
  <si>
    <t>Salary &amp; remuneration policy</t>
  </si>
  <si>
    <t>SFDR - Table 1 PAI indicators, FVCA ESG Toolbox, Reporting questionnaires/templates from Invest Europe LP members</t>
  </si>
  <si>
    <t>FVCA ESG Toolbox, GRI, WBCSD</t>
  </si>
  <si>
    <t>ESG_VC framework, FVCA ESG Toolbox (Focus indicator), GRI 405-1</t>
  </si>
  <si>
    <t>European Data Cooperative (EDC) ESG metrics - Survey development feedback, FVCA ESG Toolbox (Focus indicator), GRI 405-1, WEF, France Invest questionnaire, ESG_VC framework</t>
  </si>
  <si>
    <r>
      <t xml:space="preserve">ESG Data Convergence Initiative (EDCI), Reporting questionnaires/templates from Invest Europe LP members, ESG_VC framework </t>
    </r>
    <r>
      <rPr>
        <i/>
        <sz val="11"/>
        <color rgb="FF4C6172"/>
        <rFont val="Calibri"/>
        <family val="2"/>
        <scheme val="minor"/>
      </rPr>
      <t>(senior management)</t>
    </r>
    <r>
      <rPr>
        <sz val="11"/>
        <color rgb="FF4C6172"/>
        <rFont val="Calibri"/>
        <family val="2"/>
        <scheme val="minor"/>
      </rPr>
      <t>, FVCA ESG Toolbox (Focus indicator), GRI 405-1</t>
    </r>
  </si>
  <si>
    <r>
      <t>ESG_VC framework</t>
    </r>
    <r>
      <rPr>
        <i/>
        <sz val="11"/>
        <color rgb="FF4C6172"/>
        <rFont val="Calibri"/>
        <family val="2"/>
        <scheme val="minor"/>
      </rPr>
      <t xml:space="preserve"> (senior management)</t>
    </r>
    <r>
      <rPr>
        <sz val="11"/>
        <color rgb="FF4C6172"/>
        <rFont val="Calibri"/>
        <family val="2"/>
        <scheme val="minor"/>
      </rPr>
      <t>, FVCA ESG Toolbox (Focus indicator), GRI 405-1</t>
    </r>
  </si>
  <si>
    <t>ESG_VC framework, Reporting questionnaires/templates from Invest Europe LP members, SFDR - Table 3, GRI, FVCA ESG Toolbox</t>
  </si>
  <si>
    <t>European Data Cooperative (EDC) ESG metrics, ESG_VC framework, Invest Europe Survey development feedback, FVCA ESG Toolbox, [SASB], Reporting questionnaires/templates from Invest Europe LP members, SASB</t>
  </si>
  <si>
    <t>Reporting questionnaires/templates from Invest Europe LP members, France Invest questionnaire, ESG_VC framework, SFDR - Table 3</t>
  </si>
  <si>
    <t>ESG Data Convergence Initiative (EDCI), Reporting questionnaires/templates from Invest Europe LP members, GRI</t>
  </si>
  <si>
    <t>ESG Data Convergence Initiative (EDCI), GRI 405, SASB, WEF, ESG_VC framework</t>
  </si>
  <si>
    <t>ESG_VC framework, FVCA ESG Toolbox (Focus indicator), GRI 405</t>
  </si>
  <si>
    <t>FVCA ESG Toolbox (Focus indicator), GRI 418, SASB</t>
  </si>
  <si>
    <t>European Data Cooperative (EDC) ESG metrics, Invest Europe GP ESG DDQ (other similar: AIFI 2020 Human capital and ESG report, PSIK, Reporting questionnaires/templates from Invest Europe LP members), FVCA ESG Toolbox</t>
  </si>
  <si>
    <t>SFDR (Table 1 - PAI indicators), ESG_VC framework, GRI 405-2, WEF, France Invest questionnaire, FVCA ESG Toolbox</t>
  </si>
  <si>
    <t>SFDR - Table 3, [GRI], WEF, [SASB]</t>
  </si>
  <si>
    <t>Linked to metric 1.1.4 above</t>
  </si>
  <si>
    <t>Linked to metric 1.1.5 above</t>
  </si>
  <si>
    <t>Linked to metric 1.1.6 above</t>
  </si>
  <si>
    <r>
      <t xml:space="preserve">Text
</t>
    </r>
    <r>
      <rPr>
        <i/>
        <sz val="11"/>
        <color rgb="FF4C6172"/>
        <rFont val="Calibri"/>
        <family val="2"/>
        <scheme val="minor"/>
      </rPr>
      <t>(dropdown)</t>
    </r>
  </si>
  <si>
    <t>Text
(dropdown)</t>
  </si>
  <si>
    <t>https://www.irs.gov/pub/irs-drop/n-12-58.pdf</t>
  </si>
  <si>
    <t>Number of Full-Time Equivalent (FTE) employees at the end of the reporting year [calendar or financial] for which data is being provided.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</si>
  <si>
    <t>Number of Full-Time Equivalent (FTE) employees at the end of the reporting year [calendar or financial] prior to the year for which data is being provided.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</si>
  <si>
    <r>
      <t xml:space="preserve">Y/N
</t>
    </r>
    <r>
      <rPr>
        <i/>
        <sz val="11"/>
        <color rgb="FF4C6172"/>
        <rFont val="Calibri"/>
        <family val="2"/>
        <scheme val="minor"/>
      </rPr>
      <t>(dropdown)</t>
    </r>
  </si>
  <si>
    <t>Company has an overall sustainability policy, covering various areas and topics.</t>
  </si>
  <si>
    <r>
      <rPr>
        <u/>
        <sz val="11"/>
        <color rgb="FF4C6172"/>
        <rFont val="Calibri"/>
        <family val="2"/>
        <scheme val="minor"/>
      </rPr>
      <t xml:space="preserve">Background
</t>
    </r>
    <r>
      <rPr>
        <sz val="11"/>
        <color rgb="FF4C6172"/>
        <rFont val="Calibri"/>
        <family val="2"/>
        <scheme val="minor"/>
      </rPr>
      <t xml:space="preserve">
SFDR defines ‘human rights policy’ as "a policy commitment approved at board level on human rights that the economic activities of the investee company shall be in line with the UN Guiding Principles on Business and Human Rights".</t>
    </r>
  </si>
  <si>
    <r>
      <rPr>
        <u/>
        <sz val="11"/>
        <color rgb="FF4C6172"/>
        <rFont val="Calibri"/>
        <family val="2"/>
        <scheme val="minor"/>
      </rPr>
      <t>Background</t>
    </r>
    <r>
      <rPr>
        <sz val="11"/>
        <color rgb="FF4C6172"/>
        <rFont val="Calibri"/>
        <family val="2"/>
        <scheme val="minor"/>
      </rPr>
      <t xml:space="preserve">
According to the EU General Data Protection Regulation (GDPR), Article 5, the seven principles relating to processing of personal data are:
(1) Lawfulness, fairness and transparency
(2) Purpose limitation
(3) Data minimisation
(4) Accuracy
(5) Storage limitation
(6) Integrity and confidentiality
(7) Accountability</t>
    </r>
  </si>
  <si>
    <t>Company has a policy in place to protect against cybersecurity risks and govern data management. This can be - but does not have to be - a separate, standalone policy.
Such a policy can cover a cybersecurity risks programme, cybersecurity insurance, business continuity policy, phishing and penetration tests (frequency).</t>
  </si>
  <si>
    <t>Company has a policy to screen and assess suppliers on ESG-related issues, for example in relation to their environmental and social practices and impact (e.g., carbon efficiency), and adherence to social criteria (e.g., forced or child labour).</t>
  </si>
  <si>
    <t>Use</t>
  </si>
  <si>
    <r>
      <rPr>
        <u/>
        <sz val="11"/>
        <color rgb="FF4C6172"/>
        <rFont val="Calibri"/>
        <family val="2"/>
        <scheme val="minor"/>
      </rPr>
      <t>Background</t>
    </r>
    <r>
      <rPr>
        <sz val="11"/>
        <color rgb="FF4C6172"/>
        <rFont val="Calibri"/>
        <family val="2"/>
        <scheme val="minor"/>
      </rPr>
      <t xml:space="preserve">
The EU Taxonomy Regulation governs the EU’s initiative for an EU-wide classification system of economic activities – such as generation of energy from renewable sources or low carbon emitting manufacturing – that the EU defines as environmentally sustainable. The Regulation sets six environmental objectives:
(1) Climate change mitigation
(2) Climate change adaptation
(3) Sustainable use and protection of water and marine resources
(4) Transition to a circular economy
(5) Pollution prevention and control
(6) Protection and restoration of biodiversity and ecosystems
The Taxonomy Regulation sets out the following circumstances under which economic activities can qualify as environmentally sustainable or “Taxonomy-aligned”. In order for the activity to be Taxonomy-aligned it must:
(1) Make a substantial contribution to one or more of the six specified environmental objectives
(2) Do no significant harm to any of the other five environmental objectives
(3) Comply with minimum safeguards</t>
    </r>
  </si>
  <si>
    <t>For more detailed guidance on the EU Taxonomy Regulation and how to achieve - and report on - alignment, please see the dedicated Invest Europe guide (available here: https://www.investeurope.eu/media/6816/ie_sfdr_guide_online_230530_single.pdf)
Another helpful tool is the EU Taxonomy Navigator, available here: https://ec.europa.eu/sustainable-finance-taxonomy/home.</t>
  </si>
  <si>
    <t>Direct emissions due to owned, controlled sources, preferably accounted for using the GHG Protocol.
Whilst use of the GHG Protocol is encouraged, organisations may use national reporting methodologies if they are consistent with the GHG Protocol methodology.
Similarly, calculations using the Product and Organisation Environmental Footprint methods as defined in points (a) and (b) of point 2 of Commission Recommendation 2013/179/EU are valid.</t>
  </si>
  <si>
    <t>The GHG Protocol establishes comprehensive global standardised frameworks to measure and manage greenhouse gas (GHG) emissions from private and public sector operations, value chains and mitigation actions.</t>
  </si>
  <si>
    <t>All other indirect emissions, preferably accounted for using the GHG Protocol.
Whilst use of the GHG Protocol is encouraged, organisations may use national reporting methodologies if they are consistent with the GHG Protocol methodology.
Similarly, calculations using the Product and Organisation Environmental Footprint methods as defined in points (a) and (b) of point 2 of Commission Recommendation 2013/179/EU are valid.</t>
  </si>
  <si>
    <r>
      <t xml:space="preserve">In order to get a representative view of total value chain emissions, please note that emissions should only be added if they cover all material categories.
</t>
    </r>
    <r>
      <rPr>
        <u/>
        <sz val="11"/>
        <color rgb="FF4C6172"/>
        <rFont val="Calibri"/>
        <family val="2"/>
        <scheme val="minor"/>
      </rPr>
      <t>Background</t>
    </r>
    <r>
      <rPr>
        <sz val="11"/>
        <color rgb="FF4C6172"/>
        <rFont val="Calibri"/>
        <family val="2"/>
        <scheme val="minor"/>
      </rPr>
      <t xml:space="preserve">
Scope 3 GHG emissions cover a lot of categories. The GHG Protocol distinguishes between and defines 15 categories:
(1) Purchased goods and services
(2) Capital goods
(3) Fuel- and energy-related activities (not included in scope 1 or scope 2)
(4) Upstream transportation and distribution
(5) Waste generated in operations
(6) Business travel
(7) Employee commuting
(8) Upstream leased assets
(9) Downstream transportation and distribution
(10) Processing of sold products
(11) Use of sold products
(12) End-of-life treatment of sold products
(13) Downstream leased assets
(14) Franchises
(15) Investments</t>
    </r>
  </si>
  <si>
    <t>Net Zero Investment Framework Component for the Private Equity Industry (https://139838633.fs1.hubspotusercontent-eu1.net/hubfs/139838633/Past%20resource%20uploads/Net-Zero-Investment-Framework-component-for-the-private-equity-industry.pdf)
Private Markets Decarbonization Roadmap (https://www.bain.com/how-we-help/private-markets-decarbonization-roadmap/)</t>
  </si>
  <si>
    <t>Company has a decarbonisation strategy/plan in place. This can be with or without board oversight.
A "decarbonisation strategy" should be understood as a time-bound action plan that clearly outlines how an organisation will pivot its existing assets, operations, and entire business model towards a trajectory that aligns with the latest and most ambitious climate science recommendations.</t>
  </si>
  <si>
    <t>Net Zero Investment Framework Component for the Private Equity Industry (https://139838633.fs1.hubspotusercontent-eu1.net/hubfs/139838633/Past%20resource%20uploads/Net-Zero-Investment-Framework-component-for-the-private-equity-industry.pdf)
Private Markets Decarbonization Roadmap (https://www.bain.com/how-we-help/private-markets-decarbonization-roadmap/)
CDP Climate Transition Plans (https://www.cdp.net/en/guidance/guidance-for-companies/climate-transition-plans)</t>
  </si>
  <si>
    <t>Examples of environmental initiatives that a company can implement to lower the carbon footprint of its products or services include: lifecycle analysis, shorter supply chains, use of recycled materials or materials suitable for recycling/reuse/easy to repair, and use of energy-efficient products or services.</t>
  </si>
  <si>
    <r>
      <rPr>
        <u/>
        <sz val="11"/>
        <color rgb="FF4C6172"/>
        <rFont val="Calibri"/>
        <family val="2"/>
        <scheme val="minor"/>
      </rPr>
      <t>Background</t>
    </r>
    <r>
      <rPr>
        <sz val="11"/>
        <color rgb="FF4C6172"/>
        <rFont val="Calibri"/>
        <family val="2"/>
        <scheme val="minor"/>
      </rPr>
      <t xml:space="preserve">
The SFDR Regulatory Technical Standards define ‘emissions to water’ as direct emissions of priority substances as defined in Article 2(30) of Directive 2000/60/EC of the European Parliament and of the Council and direct emissions of nitrates, phosphates and pesticides.
The emissions of the following substances are considered relevant:
Alachlor, Anthracene, Atrazine, Benzene, Brominated diphenyl ethers, Cadmium and cadmium compounds, C10-13 chloroalkanes, Chlorfenvinphos, Chlorpyrifos (chlorpyrifos-ethyl), 1,2-dichloroethane, Dichloromethane, Bis(2-ethylhexyl) phthalate (DEHP), Diuron, Endosulfan, Fluoranthene, Hexachlorobenzene, Hexachlorobutadiene, Hexachlorocyclohexane, Isoproturon, Lead and lead compounds, Mercury and mercury compounds, Naphthalene, Nickel and nickel compounds, Nonylphenols, Octylphenols (6), Pentachlorobenzene, Pentachlorophenol, Polycyclic aromatic hydrocarbons (PAH) (7), Simazine, Tributyltin compounds, Trichlorobenzenes, Trichloromethane (chloroform), Trifluralin, Dicofol, Perfluorooctane sulfonic acid and its derivatives (PFOS), Quinoxyfen, Dioxins and dioxin-like compounds, Aclonifen, Bifenox, Cybutryn, cypermethrin (10), Dichlorvos, Hexabromocyclododecanes (HBCDD), Heptachlor and heptachlor epoxide, Terbutryn, Direct nitrates, Direct phosphates, Direct pesticide emissions.</t>
    </r>
  </si>
  <si>
    <r>
      <rPr>
        <u/>
        <sz val="11"/>
        <color rgb="FF4C6172"/>
        <rFont val="Calibri"/>
        <family val="2"/>
        <scheme val="minor"/>
      </rPr>
      <t>Background</t>
    </r>
    <r>
      <rPr>
        <sz val="11"/>
        <color rgb="FF4C6172"/>
        <rFont val="Calibri"/>
        <family val="2"/>
        <scheme val="minor"/>
      </rPr>
      <t xml:space="preserve">
The European Commission's final Regulatory Technical Standards define:
‘hazardous waste’ as "hazardous waste as defined in Article 3(2) of Directive 2008/98/EC of the European Parliament and of the Council"
‘radioactive waste’ as "radioactive waste as defined in Article 3(7) of Council Directive 2011/70/Euratom"
Concretely, this means:
-&gt; Hazardous waste = Waste which displays one or more of the hazardous properties: Explosive, Oxidizing, Highly flammable, Flammable, Irritant, Harmful, Toxic, Carcinogenic, Corrosive, Infectious, Toxic for reproduction, Mutagenic, Sensitizing, Ecotoxic, Waste which releases toxic or very toxic gases in contact with water, air or an acid, or Waste capable by any means, after disposal, of yielding another substance, e.g. a leachate, which possesses any of the characteristics listed above.
-&gt; Radioactive waste = Radioactive material in gaseous, liquid or solid form for which no further use is foreseen or considered by the Member State or by a legal or natural person whose decision is accepted by the Member State, and which is regulated as radioactive waste by a competent regulatory authority under the legislative and regulatory framework of the Member State.</t>
    </r>
  </si>
  <si>
    <t>Company has sites/operations located in or near biodiversity-sensitive areas where activities of that company negatively affect those areas.</t>
  </si>
  <si>
    <t>Y/N response indicating whether a company issues an employee feedback survey regularly.
An employee feedback survey can include, but is not limited to, questions related to company culture, company values, employee job satisfaction, employee engagement, and training.
Regularly means that an employee survey is conducted at least every other year, although it is typically more frequently than this.</t>
  </si>
  <si>
    <t>Total number of employees/FTEs responding to survey divided by total number of employees/FTEs surveyed.</t>
  </si>
  <si>
    <t>Company has implemented a whistleblower procedure.</t>
  </si>
  <si>
    <r>
      <rPr>
        <u/>
        <sz val="11"/>
        <color rgb="FF4C6172"/>
        <rFont val="Calibri"/>
        <family val="2"/>
        <scheme val="minor"/>
      </rPr>
      <t>Background</t>
    </r>
    <r>
      <rPr>
        <sz val="11"/>
        <color rgb="FF4C6172"/>
        <rFont val="Calibri"/>
        <family val="2"/>
        <scheme val="minor"/>
      </rPr>
      <t xml:space="preserve">
According to the GRI definitions:
Whistleblowing mechanisms enable individuals to raise concerns about wrongdoing or breaches of the law in the organisation’s operations or business relationships, regardless of whether the individuals themselves are harmed or not.
Whistleblowing mechanisms are distinct from grievance mechanisms. Grievance mechanisms enable stakeholders to raise concerns about, and seek remedy for, the organisation’s potential and actual negative impacts on them. This includes impacts on their human rights.</t>
    </r>
  </si>
  <si>
    <t>ILO Guidance (Others):
An “occupational injury” occurs due to an “occupational accident,” which is an occurrence arising out of or in the course of work that results in either a fatal or non-fatal occupational injury, within the last calendar year.
See Recording and Notification of Occupational Accidents and Diseases (ILO) pages 59-66 for accepted types of work-related injuries resulting from occupational accidents.
For the sake of clarity, note that the following should be excluded:
• COVID cases
• Injuries resulting from accidents occurring on the commute to or from the workplace outside of working hours.</t>
  </si>
  <si>
    <t>Recording and Notification of Occupational Accidents (ILO): https://www.ilo.org/resource/recording-and-notification-occupational-accidents-and-diseases</t>
  </si>
  <si>
    <t>Total number of work-related injuries, as defined by local jurisdiction. Injury records could come from national systems as part of a primary data source (e.g., labour inspection records and annual reports; insurance and compensation records, death registers), supplemented by surveys.
Please follow local regulations where outlined. Where no local guidance is specified, please refer to the ILO Guidance.</t>
  </si>
  <si>
    <t>Total number of work-related fatalities as defined by local jurisdiction, within the last reporting year. Fatality records could come from national systems as part of primary data source (e.g., labour inspection records and annual reports; insurance and compensation records, death registers), supplemented by surveys.
Please follow local regulations where outlined. Where no local guidance is specified, please refer to the ILO Guidance.</t>
  </si>
  <si>
    <t>ILO Guidance (Others):
A “fatal occupational injury” is an occupational injury which leads to death.</t>
  </si>
  <si>
    <t>Total days lost due to work-related injury. Note that “days lost due to injury (temporary incapacity)” excludes the day of the accident, temporary medical absences, or “sick days” allotted in advance by the employer and any injuries which resulted in a permanent incapacity to work or a fatality. (For these exclusions, please record 0 days lost).
Please follow local regulations where outlined. Where no local guidance is specified, please refer to the ILO Guidance.</t>
  </si>
  <si>
    <t>ILO Guidance (Others):
Number of days for which the employee is incapable of performing the “normal duties of work” as a result of an occupational injury, excluding the day of the accident.</t>
  </si>
  <si>
    <t>Recording and Notification of Occupational Accidents (ILO): https://www.ilo.org/resource/recording-and-notification-occupational-accidents-and-diseases
Statistics of occupational injuries (ILO): https://www.ilo.org/sites/default/files/wcmsp5/groups/public/@dgreports/@stat/documents/meetingdocument/wcms_088373.pdf</t>
  </si>
  <si>
    <t>ILPA Diversity Metrics Template: https://ilpa.org/resource/diversity-metrics-template/</t>
  </si>
  <si>
    <r>
      <rPr>
        <sz val="11"/>
        <color rgb="FF4C6172"/>
        <rFont val="Calibri"/>
        <family val="2"/>
        <scheme val="minor"/>
      </rPr>
      <t xml:space="preserve">ILPA Diversity Metrics Template: </t>
    </r>
    <r>
      <rPr>
        <u/>
        <sz val="11"/>
        <color theme="10"/>
        <rFont val="Calibri"/>
        <family val="2"/>
        <scheme val="minor"/>
      </rPr>
      <t>https://ilpa.org/resource/diversity-metrics-template/</t>
    </r>
  </si>
  <si>
    <t>More information on the differentiation between data breach and cybersecurity breach can be found here: https://cyberwhite.co.uk/whats-the-difference-between-a-security-breach-and-a-data-breach/#:~:text=A%20security%20breach%20is%20a,data%20by%20a%20third%20party</t>
  </si>
  <si>
    <r>
      <t xml:space="preserve">Total Net New Hires = Hires – Turnover
Current Year FTEs - Previous Year FTEs = Hires – Turnover </t>
    </r>
    <r>
      <rPr>
        <i/>
        <sz val="11"/>
        <color rgb="FF4C6172"/>
        <rFont val="Calibri"/>
        <family val="2"/>
        <scheme val="minor"/>
      </rPr>
      <t xml:space="preserve">(the change in number of FTEs must be due to Hires and Turnover)
</t>
    </r>
    <r>
      <rPr>
        <sz val="11"/>
        <color rgb="FF4C6172"/>
        <rFont val="Calibri"/>
        <family val="2"/>
        <scheme val="minor"/>
      </rPr>
      <t xml:space="preserve">
Therefore:
Total Net New Hires = Current Year FTEs – Previous Year FTEs</t>
    </r>
  </si>
  <si>
    <r>
      <t xml:space="preserve">Organic Net New Hires = Hires – Turnover – (Net Change in FTEs due to M&amp;A)
Organic Net New Hires + (Net Change in FTEs due to M&amp;A) = Hires – Turnover
Current Year FTEs - Previous Year FTEs = Hires – Turnover </t>
    </r>
    <r>
      <rPr>
        <i/>
        <sz val="11"/>
        <color rgb="FF4C6172"/>
        <rFont val="Calibri"/>
        <family val="2"/>
        <scheme val="minor"/>
      </rPr>
      <t xml:space="preserve">(the change in number of FTEs must be due to Hires and Turnover)
</t>
    </r>
    <r>
      <rPr>
        <sz val="11"/>
        <color rgb="FF4C6172"/>
        <rFont val="Calibri"/>
        <family val="2"/>
        <scheme val="minor"/>
      </rPr>
      <t xml:space="preserve">
Organic Net New Hires + (Net Change in FTEs due to M&amp;A) = Current Year FTEs – Previous Year FTEs
Therefore:
Organic Net New Hires = Current Year FTEs – Previous Year FTEs – (Net Change in FTEs due to M&amp;A)</t>
    </r>
  </si>
  <si>
    <t>NACE (Nomenclature of Economic Activities) is the European statistical classification of economic activities, grouping organisations according to their business activities.
Please indicate the expected NACE code in case the NACE code is not yet available.</t>
  </si>
  <si>
    <t>A salary and remuneration policy outlines principles for staff compensation and can be included in employment guidelines. It can serve different purposes, such as encouraging pay equity, increasing transparency in compensation, and helping to attract and retain talent.</t>
  </si>
  <si>
    <t>More information can be found here: https://ec.europa.eu/finance/docs/level-2-measures/C_2022_1931_1_EN_annexe_acte_autonome_part1_v6.pdf</t>
  </si>
  <si>
    <r>
      <rPr>
        <u/>
        <sz val="11"/>
        <color rgb="FF4C6172"/>
        <rFont val="Calibri"/>
        <family val="2"/>
        <scheme val="minor"/>
      </rPr>
      <t>Background</t>
    </r>
    <r>
      <rPr>
        <sz val="11"/>
        <color rgb="FF4C6172"/>
        <rFont val="Calibri"/>
        <family val="2"/>
        <scheme val="minor"/>
      </rPr>
      <t xml:space="preserve">
As the GRI states, an organisation can consume energy in various forms, such as fuel, electricity, heating, cooling or steam. Energy can be self-generated or purchased from external sources and it can come from renewable sources (such as wind, hydro or solar) or from non-renewable sources (such as coal, petroleum or natural gas).
According to the GRI, a non-renewable energy source is an energy source that cannot be replenished, reproduced, grown or generated in a short time period through ecological cycles or agricultural processes. Non-renewable energy sources can include fuel distilled from petroleum or crude oil, such as gasoline, diesel fuel, jet fuel, and heating oil; natural gas, such as compressed natural gas (CNG), and liquefied natural gas (LNG); fuels extracted from natural gas processing and petroleum refining, such as butane, propane, and liquefied petroleum gas (LPG); coal; and nuclear power.</t>
    </r>
  </si>
  <si>
    <r>
      <rPr>
        <u/>
        <sz val="11"/>
        <color rgb="FF4C6172"/>
        <rFont val="Calibri"/>
        <family val="2"/>
        <scheme val="minor"/>
      </rPr>
      <t>Background</t>
    </r>
    <r>
      <rPr>
        <sz val="11"/>
        <color rgb="FF4C6172"/>
        <rFont val="Calibri"/>
        <family val="2"/>
        <scheme val="minor"/>
      </rPr>
      <t xml:space="preserve">
According to the GRI, a non-renewable energy source is an energy source that cannot be replenished, reproduced, grown or generated in a short time period through ecological cycles or agricultural processes. Non-renewable energy sources can include fuel distilled from petroleum or crude oil, such as gasoline, diesel fuel, jet fuel, and heating oil; natural gas, such as compressed natural gas (CNG), and liquefied natural gas (LNG); fuels extracted from natural gas processing and petroleum refining, such as butane, propane, and liquefied petroleum gas (LPG); coal; and nuclear power.</t>
    </r>
  </si>
  <si>
    <t>Total non-renewable energy consumed by the company during the reporting period from non-renewable sources. Non-renewable resources include fossil fuels (e.g., coal, oil, and natural gas), nuclear energy, and non-renewable biomass.</t>
  </si>
  <si>
    <t>Total renewable energy consumed by the company during the reporting period from: geothermal, solar, sustainably sourced biomass (including biogas), hydropower and wind energy sources. Accounting should follow best practices outlined in RE100 and GHG Protocol Scope 2 Guidance.</t>
  </si>
  <si>
    <t>Total energy production refers to the overall amount of energy generated within the reporting period. It encompasses the sum of energy produced from various sources, including renewable and non-renewable resources.</t>
  </si>
  <si>
    <t>Renewable energy production refers to the generation of energy from sources such as solar, wind, hydro, geothermal, and biomass.</t>
  </si>
  <si>
    <t>Non-renewable energy produced by the company during the reporting period. Non-renewable resources include fossil fuels (e.g., coal, oil, and natural gas), nuclear energy, and non-renewable biomass.</t>
  </si>
  <si>
    <t>The scope of energy consumption includes only energy directly consumed by the company during the reporting period.
The scope of energy consumption includes energy from all sources, including energy purchased from sources external to the entity and energy produced by the entity itself (self-generated). For example, direct fuel usage, purchased electricity, and heating, cooling, and steam energy are all included within the scope of energy consumption.</t>
  </si>
  <si>
    <t>For more information on high impact climate sectors, please see: https://eur-lex.europa.eu/legal-content/EN/TXT/PDF/?uri=CELEX:32006R1893&amp;from=en</t>
  </si>
  <si>
    <r>
      <rPr>
        <u/>
        <sz val="11"/>
        <color rgb="FF4C6172"/>
        <rFont val="Calibri"/>
        <family val="2"/>
        <scheme val="minor"/>
      </rPr>
      <t>Background</t>
    </r>
    <r>
      <rPr>
        <sz val="11"/>
        <color rgb="FF4C6172"/>
        <rFont val="Calibri"/>
        <family val="2"/>
        <scheme val="minor"/>
      </rPr>
      <t xml:space="preserve">
The Ten Principles of the United Nations Global Compact are:
</t>
    </r>
    <r>
      <rPr>
        <i/>
        <sz val="11"/>
        <color rgb="FF4C6172"/>
        <rFont val="Calibri"/>
        <family val="2"/>
        <scheme val="minor"/>
      </rPr>
      <t>Human Rights</t>
    </r>
    <r>
      <rPr>
        <sz val="11"/>
        <color rgb="FF4C6172"/>
        <rFont val="Calibri"/>
        <family val="2"/>
        <scheme val="minor"/>
      </rPr>
      <t xml:space="preserve">
1) Principle 1: Businesses should support and respect the protection of internationally proclaimed human rights; and
2) Principle 2: make sure that they are not complicit in human rights abuses.
</t>
    </r>
    <r>
      <rPr>
        <i/>
        <sz val="11"/>
        <color rgb="FF4C6172"/>
        <rFont val="Calibri"/>
        <family val="2"/>
        <scheme val="minor"/>
      </rPr>
      <t>Labour</t>
    </r>
    <r>
      <rPr>
        <sz val="11"/>
        <color rgb="FF4C6172"/>
        <rFont val="Calibri"/>
        <family val="2"/>
        <scheme val="minor"/>
      </rPr>
      <t xml:space="preserve">
3) Principle 3: Businesses should uphold the freedom of association and the effective recognition of the right to collective bargaining;
4) Principle 4: the elimination of all forms of forced and compulsory labour;
5) Principle 5: the effective abolition of child labour; and
6) Principle 6: the elimination of discrimination in respect of employment and occupation.
</t>
    </r>
    <r>
      <rPr>
        <i/>
        <sz val="11"/>
        <color rgb="FF4C6172"/>
        <rFont val="Calibri"/>
        <family val="2"/>
        <scheme val="minor"/>
      </rPr>
      <t>Environment</t>
    </r>
    <r>
      <rPr>
        <sz val="11"/>
        <color rgb="FF4C6172"/>
        <rFont val="Calibri"/>
        <family val="2"/>
        <scheme val="minor"/>
      </rPr>
      <t xml:space="preserve">
7) Principle 7: Businesses should support a precautionary approach to environmental challenges;
8) Principle 8: undertake initiatives to promote greater environmental responsibility; and
9) Principle 9: encourage the development and diffusion of environmentally friendly technologies.
</t>
    </r>
    <r>
      <rPr>
        <i/>
        <sz val="11"/>
        <color rgb="FF4C6172"/>
        <rFont val="Calibri"/>
        <family val="2"/>
        <scheme val="minor"/>
      </rPr>
      <t>Anti-Corruption</t>
    </r>
    <r>
      <rPr>
        <sz val="11"/>
        <color rgb="FF4C6172"/>
        <rFont val="Calibri"/>
        <family val="2"/>
        <scheme val="minor"/>
      </rPr>
      <t xml:space="preserve">
10) Principle 10: Businesses should work against corruption in all its forms, including extortion and bribery.
The OECD Guidelines for Multinational Enterprises provide non-binding principles and standards for responsible business conduct in a global context consistent with applicable laws and internationally recognised standards. Areas covered by the Guidelines include: Human Rights; Employment and Industrial Relations; Environment; Combating Bribery, Bribe Solicitation and Extortion; Consumer Interests; Science and Technology; Competition; and Taxation.</t>
    </r>
  </si>
  <si>
    <t>Please indicate the % of gender pay gap.
Unadjusted gender pay gap refers to the difference between the average gross hourly earnings of male paid employees and of female paid employees expressed as a percentage of average gross hourly earnings of male paid employees.</t>
  </si>
  <si>
    <t>Number of women on the Board of Directors at the end of the reporting year [calendar or financial]</t>
  </si>
  <si>
    <t>Number of men on the Board of Directors at the end of the reporting year [calendar or financial]</t>
  </si>
  <si>
    <t>Total number of people on the Board at the end of the reporting year [calendar or financial]</t>
  </si>
  <si>
    <t>Please specify via the drop-down list whether the fund classifies as Article 6, Article 8 or Article 9, or is not in scope of the SFDR.
Fund categorisation under the EU Sustainable Finance Disclosure Regulation (SFDR):
- Article 6: Financial products that are neither promoting environmental and/or social characteristics nor having sustainable investment as their objective. 
- Article 8: Financial products that promote environmental or social characteristics, or a combination of those characteristics, provided that the companies in which investments are made follow good corporate governance practices.
- Article 9: Financial products that have as their objective sustainable investments. A sustainable investment is an investment in an economic activity that contributes to the achievement of an environmental objective or a social objective, provided that such investment does not significantly affect any of these objectives and that the enterprises in which the investment is made apply good governance practices. In an Article 9 fund, all underlying assets must qualify as “sustainable investments” subject only to limited exceptions.</t>
  </si>
  <si>
    <r>
      <rPr>
        <u/>
        <sz val="11"/>
        <color rgb="FF4C6172"/>
        <rFont val="Calibri"/>
        <family val="2"/>
        <scheme val="minor"/>
      </rPr>
      <t>Background</t>
    </r>
    <r>
      <rPr>
        <sz val="11"/>
        <color rgb="FF4C6172"/>
        <rFont val="Calibri"/>
        <family val="2"/>
        <scheme val="minor"/>
      </rPr>
      <t xml:space="preserve">
- Funds within Article 8 have taken very different approaches, with some promoting environmental or social considerations in a manner to qualify their investment policy, and with others demonstrating their classification by, for instance, engaging with portfolio companies in relation to climate concerns and reporting on such engagement but without material change to their investment policy.
- In industry terms, funds within scope of Article 8 that do not commit to making any “sustainable investments” are referred to as Article 8 “Light Green” funds, whilst funds that do commit to making at least one “sustainable investment” are referred to as Article 8 “Mid Green” (or Article 8+) funds.</t>
    </r>
  </si>
  <si>
    <t>According to SFDR, a ‘sustainable investment’ is an investment in an economic activity that contributes to an environmental objective or an investment in an economic activity that contributes to a social objective, provided that such investments do not significantly harm any of those objectives and that the investee companies follow good governance practices. Sustainable investments include those that have the reduction in carbon emissions as their objective.</t>
  </si>
  <si>
    <t>The fund commits to make EU Taxonomy-aligned investments.</t>
  </si>
  <si>
    <t>The EU Taxonomy Regulation sets out the following circumstances under which economic activities can qualify as environmentally sustainable or “Taxonomy-aligned”. In order for the activity to be Taxonomy-aligned it must:
(1) Substantially contribute to at least one of the six environmental objectives as defined in the Regulation (climate change mitigation, climate change adaption, the sustainable use and protection of water and marine resources, the transition to a circular economy, pollution prevention and control, and the protection and restoration of biodiversity and ecosystems).
(2) Do no significant harm to any of the other five environmental objectives as defined in the Regulation.
(3) Be carried out in accordance with “minimum safeguards”.</t>
  </si>
  <si>
    <t>For more detailed guidance on the EU Taxonomy Regulation and how to achieve - and report on - alignment, please see the dedicated Invest Europe guide (available here: https://www.investeurope.eu/media/6816/ie_sfdr_guide_online_230530_single.pdf)
Another helpful tool is the EU Taxonomy Navigator, available here: https://ec.europa.eu/sustainable-finance-taxonomy/home
More information on Article 17 of the SFDR Delegated Regulation can be found here: https://eur-lex.europa.eu/legal-content/EN/TXT/PDF/?uri=CELEX:32022R1288R(01)</t>
  </si>
  <si>
    <t>The fund commits to make investments with an environmental objective that do not meet the criteria of the EU Taxonomy.
According to SFDR, an environmental objective could be measured by, for example, key resource efficiency indicators in the use of energy, renewable energy, raw materials, circular economy, production of waste or greenhouse gas emissions.</t>
  </si>
  <si>
    <t>If yes, please select via the drop-down list the main strategy followed to achieve such target.</t>
  </si>
  <si>
    <t>Please make sure that any information provided here is aligned with the information reported under the SFDR pre-contractual disclosures.</t>
  </si>
  <si>
    <t>GP participates in an ESG, sustainability and/or climate-related collaborative initiative.</t>
  </si>
  <si>
    <t>Responsible investment / ESG / Sustainability policy</t>
  </si>
  <si>
    <t>GP has a policy on its norms of behaviour to ensure good ethics and organisational integrity.</t>
  </si>
  <si>
    <t>GP has an overall responsible investment, ESG or sustainability policy, covering various areas and topics.</t>
  </si>
  <si>
    <t>GP has a policy that specifically addresses environmental matters. This can be - but does not have to be - a separate, standalone policy.</t>
  </si>
  <si>
    <t>GP has a policy that specifically addresses matters in relation to anti-discrimination and equal opportunities (e.g., fighting discrimination on the grounds of race or ethnicity, religion or belief, disability, age, gender or sexual orientation and promoting equal opportunities). This can be - but does not have to be - a separate, standalone policy.</t>
  </si>
  <si>
    <t>GP has a policy that specifically addresses matters in relation to diversity and inclusion (e.g., creating a diverse working environment and an inclusive culture). This can be - but does not have to be - a separate, standalone policy.
Some examples of diversity in the workplace include gender diversity, age diversity and ethnic diversity.</t>
  </si>
  <si>
    <t>GP has a policy that specifically addresses matters in relation to anti-corruption and anti-bribery (e.g., setting out the company's approach to the prevention of bribery and other forms of corruption). This can be - but does not have to be - a separate, standalone policy.</t>
  </si>
  <si>
    <t>GP has a policy in place to protect against cybersecurity risks and govern data management. This can be - but does not have to be - a separate, standalone policy.
Such a policy can cover a cybersecurity risks programme, cybersecurity insurance, business continuity policy, phishing and penetration tests (frequency).</t>
  </si>
  <si>
    <t>The GP has implemented an Environmental Management System (EMS).
An EMS includes a set of policies, procedures, tools and internal capacity to identify and manage a GP's exposure to environmental risks.</t>
  </si>
  <si>
    <t>https://www.iso.org/standard/60857.html</t>
  </si>
  <si>
    <t>The total GHG emissions of the GP, including Scope 1, Scope 2 and comprehensive Scope 3 emissions</t>
  </si>
  <si>
    <t>Amount of carbon emissions generated that is offset by funding an equivalent carbon emissions saving elsewhere (e.g., through compensation programmes / projects)</t>
  </si>
  <si>
    <r>
      <rPr>
        <sz val="11"/>
        <color rgb="FF4C6172"/>
        <rFont val="Calibri"/>
        <family val="2"/>
        <scheme val="minor"/>
      </rPr>
      <t xml:space="preserve">A list of priority substances can be found via the following link on page 12-13: </t>
    </r>
    <r>
      <rPr>
        <u/>
        <sz val="11"/>
        <color theme="10"/>
        <rFont val="Calibri"/>
        <family val="2"/>
        <scheme val="minor"/>
      </rPr>
      <t>Directive 2013/39/EU of the European Parliament and of the Council of 12 August 2013 amending Directives 2000/60/EC and 2008/105/EC as regards priority substances in the field of water policyText with EEA relevance</t>
    </r>
  </si>
  <si>
    <t>Tonnes of emissions to water generated by the company - during the reporting year [calendar or financial]</t>
  </si>
  <si>
    <t>Tonnes of hazardous waste and radioactive waste generated by the company - during the reporting year [calendar or financial]</t>
  </si>
  <si>
    <t>Company has policies to monitor compliance with the UNGC principles or OECD Guidelines for Multinational Enterprises or grievance/complaints handling mechanisms to address violations of the UNGC principles or OECD Guidelines for Multinational Enterprises.</t>
  </si>
  <si>
    <t>If yes, please report the % Turnover aligned with the EU Taxonomy.</t>
  </si>
  <si>
    <t>If yes, please report the % CAPEX aligned with the EU Taxonomy.</t>
  </si>
  <si>
    <t>If yes, please report the % OPEX aligned with the EU Taxonomy.</t>
  </si>
  <si>
    <t>If yes, please report % of turnover (those activities represent).</t>
  </si>
  <si>
    <t>If yes, please indicate the minimum share of such investments.</t>
  </si>
  <si>
    <t>Application of the circular economy principles</t>
  </si>
  <si>
    <t>https://www.ellenmacarthurfoundation.org/</t>
  </si>
  <si>
    <t>2.1.10</t>
  </si>
  <si>
    <t>Total number of partners</t>
  </si>
  <si>
    <t>0.3.4</t>
  </si>
  <si>
    <t>0.3.5</t>
  </si>
  <si>
    <t>Process to assess the good governance practices of the portfolio companies at due diligence</t>
  </si>
  <si>
    <t>Process to monitor the good governance practices of the portfolio companies over time</t>
  </si>
  <si>
    <t>Quarterly</t>
  </si>
  <si>
    <t>Semi-annually</t>
  </si>
  <si>
    <t>Annually</t>
  </si>
  <si>
    <t>Fund has a process in place to assess the good governance practices of the portfolio companies at due diligence.
“Good governance practices” are defined in the SFDR as “investee companies follow good governance practices, in particular with respect to sound management structures, employee relations, remuneration of staff and tax compliance".</t>
  </si>
  <si>
    <t>Fund has a process in place to monitor the good governance practices of the portfolio companies over time.
“Good governance practices” are defined in the SFDR as “investee companies follow good governance practices, in particular with respect to sound management structures, employee relations, remuneration of staff and tax compliance".</t>
  </si>
  <si>
    <t>2.1.6.1</t>
  </si>
  <si>
    <t>2.1.6.2</t>
  </si>
  <si>
    <t>2.1.6.3</t>
  </si>
  <si>
    <t>Annual gross revenue</t>
  </si>
  <si>
    <t>Annual gross revenue inside EU</t>
  </si>
  <si>
    <t>Annual gross revenue outside EU</t>
  </si>
  <si>
    <t>Total annual balance sheet assets</t>
  </si>
  <si>
    <t>Total annual balance sheet assets inside EU</t>
  </si>
  <si>
    <t>Total annual balance sheet assets outside EU</t>
  </si>
  <si>
    <r>
      <t xml:space="preserve">#
</t>
    </r>
    <r>
      <rPr>
        <i/>
        <sz val="11"/>
        <color rgb="FF4C6172"/>
        <rFont val="Calibri"/>
        <family val="2"/>
        <scheme val="minor"/>
      </rPr>
      <t>(decimal)</t>
    </r>
  </si>
  <si>
    <r>
      <t xml:space="preserve">#, million
</t>
    </r>
    <r>
      <rPr>
        <i/>
        <sz val="11"/>
        <color rgb="FF4C6172"/>
        <rFont val="Calibri"/>
        <family val="2"/>
        <scheme val="minor"/>
      </rPr>
      <t>(integer)</t>
    </r>
  </si>
  <si>
    <t>Total number of founders still employed at the end of the reporting year [calendar or financial] (headcount)
Containing all founders including co-founders (headcount) with ownership and who still have an employment relationship and/or an active advisory role with the company at the end of the reporting period (i.e., founders who are still spending a significant amount of their time with the company). 
Co-founders are the people involved in the initial launch of a start-up company holding formal founder-titles in internal and external representation.</t>
  </si>
  <si>
    <r>
      <t xml:space="preserve">#
</t>
    </r>
    <r>
      <rPr>
        <i/>
        <sz val="11"/>
        <color rgb="FF4C6172"/>
        <rFont val="Calibri"/>
        <family val="2"/>
        <scheme val="minor"/>
      </rPr>
      <t>(headcount - integer)</t>
    </r>
  </si>
  <si>
    <t>Total number of people on the Board at the end of the reporting year [calendar or financial] (headocunt)
Board defined as the member-elected top governing body of the company and often includes non-executive members.
A board member is an individual belonging to the member-elected top governing body of the company (often including non-executive members).</t>
  </si>
  <si>
    <t>Number of women on the Board of Directors at the end of the reporting year [calendar or financial] (headcount)
(For US, and other countries where legally accepted, women defined as female-identifying individuals, not exclusively cisgender individuals).
A board member is an individual belonging to the member-elected top governing body of the company (often including non-executive members).</t>
  </si>
  <si>
    <t>Number of non-binary board members at the end of the reporting year [calendar or financial] (headcount)
A board member is an individual belonging to the member-elected top governing body of the company (often including non-executive members).</t>
  </si>
  <si>
    <t>Number of other board members (e.g., those who prefer not to disclose their gender) at the end of the reporting year [calendar or financial] (headcount)
A board member is an individual belonging to the member-elected top governing body of the company (often including non-executive members).</t>
  </si>
  <si>
    <t>Number of men on the Board of Directors at the end of the reporting year [calendar or financial] (headcount)
A board member is an individual belonging to the member-elected top governing body of the company (often including non-executive members).</t>
  </si>
  <si>
    <t>Number of independent board members at the end of the reporting year [calendar or financial] (headcount)
A board member is an individual belonging to the member-elected top governing body of the company (often including non-executive members).
A director is independent when he or she has no relationship of any kind whatsoever with the corporation, its group or the management of either that may colour his or her judgment. Accordingly, an independent director is understood to be not only a non-executive director, i.e. one not performing management duties in the corporation or the group, but also one devoid of any particular bonds of interest (significant shareholder, employee, other) with them.</t>
  </si>
  <si>
    <t>Number of people in C-suite positions at the end of the reporting year [calendar or financial] (headcount). This includes the CEO and any senior executives reporting directly to the CEO, e.g. CFO, COO, CAO, Head of HR etc. as defined in ILPA’s Diversity Metrics Template. It does not include executive assistants.</t>
  </si>
  <si>
    <t>Number of women in C-suite positions at the end of the reporting year [calendar or financial] (headcount)
C-suite employees cover the CEO and any senior executives or leadership roles reporting directly to the CEO, e.g., CFO, COO, CAO, Head of HR, etc. It does not include executive assistants.
(For US, and other countries where legally accepted, women defined as female-identifying individuals, not exclusively cisgender individuals).</t>
  </si>
  <si>
    <t>Number of non-binary C-suite employees at the end of the reporting year [calendar or financial] (headcount)
C-suite employees cover the CEO and any senior executives or leadership roles reporting directly to the CEO, e.g., CFO, COO, CAO, Head of HR, etc. It does not include executive assistants.</t>
  </si>
  <si>
    <t>Number of other C-suite employees (e.g., those who prefer not to disclose their gender) at the end of the reporting year [calendar or financial] (headcount)
C-suite employees cover the CEO and any senior executives or leadership roles reporting directly to the CEO, e.g., CFO, COO, CAO, Head of HR, etc. It does not include executive assistants.</t>
  </si>
  <si>
    <t>Number of men in C-suite positions at the end of the reporting year [calendar or financial] (headcount)
C-suite employees cover the CEO and any senior executives or leadership roles reporting directly to the CEO, e.g., CFO, COO, CAO, Head of HR, etc. It does not include executive assistants.</t>
  </si>
  <si>
    <t>Total number of partners at the end of the reporting year [calendar or financial] (headcount)
A partner is a person who has a partner title and is working for the respective fund on which you are reporting, and:
A) Has "Manco" shares
and/or
B) Is defined as "key person" in the legal documents</t>
  </si>
  <si>
    <r>
      <t xml:space="preserve">Number of male partners at the end of the reporting year [calendar or financial] (headcount)
A partner is a person who has a partner title and is working for the respective fund on which you are reporting, and:
A) Has "Manco" shares
and/or
B) Is defined as "key person" in the legal documents
</t>
    </r>
    <r>
      <rPr>
        <i/>
        <sz val="11"/>
        <color rgb="FF4C6172"/>
        <rFont val="Calibri"/>
        <family val="2"/>
        <scheme val="minor"/>
      </rPr>
      <t>Please note that this is an automatically calculated field.</t>
    </r>
  </si>
  <si>
    <t>Number of female Full-Time Equivalent (FTE) employees</t>
  </si>
  <si>
    <t>Number of non-binary Full-Time Equivalent (FTE) employees</t>
  </si>
  <si>
    <t>Number of male Full-Time Equivalent (FTE) employees</t>
  </si>
  <si>
    <t>Total number of Full-Time Equivalent (FTE) employees</t>
  </si>
  <si>
    <t>Number of female C-suite employees</t>
  </si>
  <si>
    <t>Number of male C-suite employees</t>
  </si>
  <si>
    <t>Number of other founders still employed (prefer not to disclose gender)</t>
  </si>
  <si>
    <t>Number of other board members (prefer not to disclose gender)</t>
  </si>
  <si>
    <t>Number of other C-suite employees (prefer not to disclose gender)</t>
  </si>
  <si>
    <t>Number of other Full-Time Equivalent (FTE) employees (prefer not to disclose gender)</t>
  </si>
  <si>
    <t>Number of other partners (prefer not to disclose gender)</t>
  </si>
  <si>
    <t>% Unadjusted gender pay gap</t>
  </si>
  <si>
    <t>Please indicate the % unadjusted gender pay gap. The difference should be specified between the average gross hourly earnings of male paid employees and of female paid employees as a percentage of average gross hourly earnings of male paid employees.</t>
  </si>
  <si>
    <t>Company has a policy on its norms of behaviour to ensure good ethics and organisational integrity. Such a policy applies at company (reporting entity) level, rather than at supplier level.</t>
  </si>
  <si>
    <t>Company has a policy that specifically addresses matters in relation to human rights. This can be - but does not have to be - a separate, standalone policy. Such a policy applies at company (reporting entity) level, rather than at supplier level.</t>
  </si>
  <si>
    <t>New hires (outside EU)</t>
  </si>
  <si>
    <t>New hires (in EU)</t>
  </si>
  <si>
    <t>Leavers (in EU)</t>
  </si>
  <si>
    <t>Leavers (outside EU)</t>
  </si>
  <si>
    <t>3.3.4</t>
  </si>
  <si>
    <t>New hires due to M&amp;A</t>
  </si>
  <si>
    <t>Leavers due to M&amp;A</t>
  </si>
  <si>
    <t>3.3.5</t>
  </si>
  <si>
    <t>3.3.6</t>
  </si>
  <si>
    <t>3.3.7</t>
  </si>
  <si>
    <t>3.3.8</t>
  </si>
  <si>
    <t>3.3.9</t>
  </si>
  <si>
    <r>
      <t xml:space="preserve">#
</t>
    </r>
    <r>
      <rPr>
        <i/>
        <sz val="11"/>
        <color rgb="FF4C6172"/>
        <rFont val="Calibri"/>
        <family val="2"/>
        <scheme val="minor"/>
      </rPr>
      <t>(FTE - decimal)</t>
    </r>
  </si>
  <si>
    <t>Total Scope 1 GHG emissions</t>
  </si>
  <si>
    <t>Total Scope 3 GHG emissions</t>
  </si>
  <si>
    <t>#, tCO2e</t>
  </si>
  <si>
    <t>Active in high impact climate sector(s)</t>
  </si>
  <si>
    <t>#, GWh</t>
  </si>
  <si>
    <t>Total Scope 2 GHG emissions (location-based)</t>
  </si>
  <si>
    <t>PAI 1.5</t>
  </si>
  <si>
    <t>PAI 1.6</t>
  </si>
  <si>
    <t>Total Scope 2 GHG emissions (market-based)</t>
  </si>
  <si>
    <t xml:space="preserve">Total GHG emissions (calculated using location-based Scope 2 emissions) </t>
  </si>
  <si>
    <t>Total GHG emissions (calculated using market-based Scope 2 emissions)</t>
  </si>
  <si>
    <t>X 
(Anti-corruption &amp; anti-bribery policy)</t>
  </si>
  <si>
    <t>X
(ESG-related policies)</t>
  </si>
  <si>
    <t>X
(Environmental policy)</t>
  </si>
  <si>
    <t>X
( Code of Ethics/Code of Conduct)</t>
  </si>
  <si>
    <t>0.2.1.1</t>
  </si>
  <si>
    <t>0.2.1.2</t>
  </si>
  <si>
    <t>0.2.1.3</t>
  </si>
  <si>
    <t>0.2.1.4</t>
  </si>
  <si>
    <t>0.2.1.5</t>
  </si>
  <si>
    <t>0.2.1.6</t>
  </si>
  <si>
    <t>0.2.1.7</t>
  </si>
  <si>
    <t>0.2.1.8</t>
  </si>
  <si>
    <t>0.2.1.9</t>
  </si>
  <si>
    <t>0.2.1.10</t>
  </si>
  <si>
    <t>0.2.1.11</t>
  </si>
  <si>
    <t>0.2.1.12</t>
  </si>
  <si>
    <t>0.1.3.7</t>
  </si>
  <si>
    <t>0.1.3.8</t>
  </si>
  <si>
    <t>0.1.3.10</t>
  </si>
  <si>
    <t>0.1.3.11</t>
  </si>
  <si>
    <t>Please specify the total amount of Scope 1 GHG emissions.</t>
  </si>
  <si>
    <t>Please specify the amount of location-based Scope 2 GHG emissions.</t>
  </si>
  <si>
    <t>Please specify the amount of market-based Scope 2 GHG emissions.</t>
  </si>
  <si>
    <t>Please specify the amount of Scope 3 GHG emissions.</t>
  </si>
  <si>
    <t>Please specify the total amount of GHG emissions, calculated using location-based Scope 2 emissions.</t>
  </si>
  <si>
    <t>Please specify the total amount of GHG emissions, calculated using market-based Scope 2 emissions.</t>
  </si>
  <si>
    <t>If the company is active in the 'Agriculture, forestry and fishing' sector, please indicate the energy consumption in GWh.</t>
  </si>
  <si>
    <t>If the company is active in the 'Agriculture, forestry and fishing' sector, please specify the gross revenue for that sector.</t>
  </si>
  <si>
    <t>If the company is active in the 'Mining and quarrying' sector, please indicate the energy consumption in GWh.</t>
  </si>
  <si>
    <t>If the company is active in the 'Mining and quarrying' sector, please specify the gross revenue for that sector.</t>
  </si>
  <si>
    <t>If the company is active in the 'Manufacturing' sector, please indicate the energy consumption in GWh.</t>
  </si>
  <si>
    <t>If the company is active in the 'Manufacturing' sector, please specify the gross revenue for that sector.</t>
  </si>
  <si>
    <t>If the company is active in the 'Electricity, gas, steam and air conditioning supply' sector, please indicate the energy consumption in GWh.</t>
  </si>
  <si>
    <t>If the company is active in the 'Electricity, gas, steam and air conditioning supply' sector, please specify the gross revenue for that sector.</t>
  </si>
  <si>
    <t>If the company is active in the 'Water supply, sewerage, waste management and remediation activities' sector, please indicate the energy consumption in GWh.</t>
  </si>
  <si>
    <t>If the company is active in the 'Water supply, sewerage, waste management and remediation activities' sector, please specify the gross revenue for that sector.</t>
  </si>
  <si>
    <t>If the company is active in the 'Construction' sector, please specify the gross revenue for that sector.</t>
  </si>
  <si>
    <t>If the company is active in the 'Wholesale and retail trade, repair of motor vehicles and motorcycles' sector, please specify the gross revenue for that sector.</t>
  </si>
  <si>
    <t>If the company is active in the 'Transportation and storage' sector, please specify the gross revenue for that sector.</t>
  </si>
  <si>
    <t>If the company is active in the 'Construction' sector, please indicate the energy consumption in GWh.</t>
  </si>
  <si>
    <t>If the company is active in the 'Wholesale and retail trade, repair of motor vehicles and motorcycles' sector, please indicate the energy consumption in GWh.</t>
  </si>
  <si>
    <t>If the company is active in the 'Transportation and storage' sector, please indicate the energy consumption in GWh.</t>
  </si>
  <si>
    <t>If the company is active in the 'Real estate activities' sector, please indicate the energy consumption in GWh.</t>
  </si>
  <si>
    <t>If the company is active in the 'Real estate activities' sector, please specify the gross revenue for that sector.</t>
  </si>
  <si>
    <t>0.1.5.1</t>
  </si>
  <si>
    <t>Other EU country of substantial operations (2)</t>
  </si>
  <si>
    <t>Other EU country of substantial operations (1)</t>
  </si>
  <si>
    <t>Section A 'Agriculture, forestry and fishing'</t>
  </si>
  <si>
    <t>Section B 'Mining and quarrying'</t>
  </si>
  <si>
    <t>Section C 'Manufacturing'</t>
  </si>
  <si>
    <t>Section D 'Electricity, gas, steam and air conditioning supply'</t>
  </si>
  <si>
    <t>Section E 'Water supply, sewerage, waste management and remediation activities'</t>
  </si>
  <si>
    <t>Section F 'Construction'</t>
  </si>
  <si>
    <t xml:space="preserve">Section G 'Wholesale and retail trade, repair of motor vehicles and motorcycles' </t>
  </si>
  <si>
    <t xml:space="preserve">Section H 'Transportation and storage' </t>
  </si>
  <si>
    <t>PAI 6.2</t>
  </si>
  <si>
    <t>PAI 6.2.1</t>
  </si>
  <si>
    <t>PAI 6.2.2</t>
  </si>
  <si>
    <t>PAI 6.3</t>
  </si>
  <si>
    <t>PAI 6.3.1</t>
  </si>
  <si>
    <t>PAI 6.3.2</t>
  </si>
  <si>
    <t>PAI 6.4</t>
  </si>
  <si>
    <t>PAI 6.4.1</t>
  </si>
  <si>
    <t>PAI 6.4.2</t>
  </si>
  <si>
    <t>PAI 6.5</t>
  </si>
  <si>
    <t>PAI 6.5.1</t>
  </si>
  <si>
    <t>PAI 6.5.2</t>
  </si>
  <si>
    <t>PAI 6.6</t>
  </si>
  <si>
    <t>PAI 6.6.1</t>
  </si>
  <si>
    <t>PAI 6.6.2</t>
  </si>
  <si>
    <t>PAI 6.7</t>
  </si>
  <si>
    <t>PAI 6.7.1</t>
  </si>
  <si>
    <t>PAI 6.7.2</t>
  </si>
  <si>
    <t>PAI 6.8</t>
  </si>
  <si>
    <t>PAI 6.8.1</t>
  </si>
  <si>
    <t>PAI 6.8.2</t>
  </si>
  <si>
    <t>PAI 6.9</t>
  </si>
  <si>
    <t>PAI 6.9.1</t>
  </si>
  <si>
    <t>PAI 6.9.2</t>
  </si>
  <si>
    <t>Please indicate whether the company is active in the 'Agriculture, forestry and fishing' sector.</t>
  </si>
  <si>
    <t>Please indicate whether the company is active in the 'Mining and quarrying' sector.</t>
  </si>
  <si>
    <t>Please indicate whether the company is active in the 'Manufacturing' sector.</t>
  </si>
  <si>
    <t>Please indicate whether the company is active in the 'Electricity, gas, steam and air conditioning supply' sector.</t>
  </si>
  <si>
    <t>Please indicate whether the company is active in the 'Water supply, sewerage, waste management and remediation activities' sector.</t>
  </si>
  <si>
    <t>Please indicate whether the company is active in the 'Construction' sector.</t>
  </si>
  <si>
    <t>Section G 'Wholesale and retail trade, repair of motor vehicles and motorcycles'</t>
  </si>
  <si>
    <t>Please indicate whether the company is active in the 'Wholesale and retail trade, repair of motor vehicles and motorcycles' sector.</t>
  </si>
  <si>
    <t>Section H 'Transportation and storage'</t>
  </si>
  <si>
    <t>Please indicate whether the company is active in the 'Transportation and storage' sector.</t>
  </si>
  <si>
    <t>Please indicate whether the company is active in the 'Real estate activities' sector.</t>
  </si>
  <si>
    <t>0.1.10.1</t>
  </si>
  <si>
    <t>0.1.10.2</t>
  </si>
  <si>
    <t>0.1.11.1</t>
  </si>
  <si>
    <t>0.1.11.2</t>
  </si>
  <si>
    <t xml:space="preserve"> Alignment with other frameworks</t>
  </si>
  <si>
    <t>TCFD (Task Force on Climate-related Financial Disclosures)</t>
  </si>
  <si>
    <t>GRI (Global Reporting Initiative)</t>
  </si>
  <si>
    <t>TNFD (Taskforce on Nature-related Financial Disclosures)</t>
  </si>
  <si>
    <t>SBTi (Science Based Targets initiative)</t>
  </si>
  <si>
    <t>CDP</t>
  </si>
  <si>
    <t>0.1.1.2</t>
  </si>
  <si>
    <t>0.1.1.3</t>
  </si>
  <si>
    <t>0.1.1.6</t>
  </si>
  <si>
    <t>0.1.1.7</t>
  </si>
  <si>
    <t>0.1.1.8</t>
  </si>
  <si>
    <t>0.1.1.10</t>
  </si>
  <si>
    <t>PRI (Principles for Responsible Investment)</t>
  </si>
  <si>
    <t>iCI (initiative Climat International)</t>
  </si>
  <si>
    <t>Transition Pathway Initiative</t>
  </si>
  <si>
    <t>0.1.2.3</t>
  </si>
  <si>
    <t>0.1.2.4</t>
  </si>
  <si>
    <t>0.1.2.6</t>
  </si>
  <si>
    <t>0.1.2.8</t>
  </si>
  <si>
    <t>If yes - Type of violations the company is involved with</t>
  </si>
  <si>
    <t>OECD Guidelines for Multinational Enterprises</t>
  </si>
  <si>
    <t>UNGC Guiding Principles on Business and Human Rights</t>
  </si>
  <si>
    <t xml:space="preserve">Both OECD and UNGC </t>
  </si>
  <si>
    <t>Company is involved in violations of either the OECD Guidelines for Multinational Enterprises or the UN Guiding Principles.</t>
  </si>
  <si>
    <t>If yes, please specify the type of violations the company is involved with. Please choose between:
- OECD Guidelines for Multinational Enterprises 
- UNGC Guiding Principles on Business and Human Rights
- Both OECD and UNGC</t>
  </si>
  <si>
    <t>If yes - Which ones</t>
  </si>
  <si>
    <t>FTE is a unit of measure with fractional values that indicates the workload of an employed person in a way that makes them comparable despite different numbers of hours worked per week and part-time or shared roles. FTE is calculated by comparing an employee's average number of hours worked to the average number of hours of a full-time worker. A full-time person is counted as 1 FTE, while a part-time worker gets a score in proportion to their hours worked. For example, a part-time worker employed for 20 hours a week, where full-time work consists of 40 hours, is counted as 0.5 FTE.</t>
  </si>
  <si>
    <t>Total number of Full-Time Equivalent (FTE) employees at the end of the reporting year [calendar or financial] for which data is being provided.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</si>
  <si>
    <t>Number of female Full-Time Equivalent (FTE) employees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</si>
  <si>
    <t>Number of non-binary Full-Time Equivalent (FTE) employees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</si>
  <si>
    <t>Number of other Full-Time Equivalent (FTE) employees (e.g., those who prefer not to disclose their gender)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</si>
  <si>
    <t>Number of male Full-Time Equivalent (FTE) employees at the end of the reporting year [calendar or financial]
Full-Time Equivalent (FTE) / Employee: Number of full-time equivalent employees and contractors who are in permanent or long-term roles; temporary employment (fixed term, project based, task based, seasonal or casual) is not counted in line with the IRS definition of 120 days or less for seasonal/temporary employment.</t>
  </si>
  <si>
    <t>Providing an absolute number is the preference. A percentage of female FTEs in total workforce (i.e., the share of women among all company employees) should only be shared if the absolute number is not available.
FTE is a unit of measure with fractional values that indicates the workload of an employed person in a way that makes them comparable despite different numbers of hours worked per week and part-time or shared roles. FTE is calculated by comparing an employee's average number of hours worked to the average number of hours of a full-time worker. A full-time person is counted as 1 FTE, while a part-time worker gets a score in proportion to their hours worked. For example, a part-time worker employed for 20 hours a week, where full-time work consists of 40 hours, is counted as 0.5 FTE.</t>
  </si>
  <si>
    <t>Providing an absolute number is the preference. A percentage of non-binary FTEs in total workforce (i.e., the share of non-binary employees among all company employees) should only be shared if the absolute number is not available.
FTE is a unit of measure with fractional values that indicates the workload of an employed person in a way that makes them comparable despite different numbers of hours worked per week and part-time or shared roles. FTE is calculated by comparing an employee's average number of hours worked to the average number of hours of a full-time worker. A full-time person is counted as 1 FTE, while a part-time worker gets a score in proportion to their hours worked. For example, a part-time worker employed for 20 hours a week, where full-time work consists of 40 hours, is counted as 0.5 FTE.</t>
  </si>
  <si>
    <t>Providing an absolute number is the preference. A percentage of other FTEs in total workforce (i.e., the share of other employees among all company employees) should only be shared if the absolute number is not available.
FTE is a unit of measure with fractional values that indicates the workload of an employed person in a way that makes them comparable despite different numbers of hours worked per week and part-time or shared roles. FTE is calculated by comparing an employee's average number of hours worked to the average number of hours of a full-time worker. A full-time person is counted as 1 FTE, while a part-time worker gets a score in proportion to their hours worked. For example, a part-time worker employed for 20 hours a week, where full-time work consists of 40 hours, is counted as 0.5 FTE.</t>
  </si>
  <si>
    <t>Providing an absolute number is the preference. A percentage of male FTEs in total workforce (i.e., the share of men among all company employees) should only be shared if the absolute number is not available.
FTE is a unit of measure with fractional values that indicates the workload of an employed person in a way that makes them comparable despite different numbers of hours worked per week and part-time or shared roles. FTE is calculated by comparing an employee's average number of hours worked to the average number of hours of a full-time worker. A full-time person is counted as 1 FTE, while a part-time worker gets a score in proportion to their hours worked. For example, a part-time worker employed for 20 hours a week, where full-time work consists of 40 hours, is counted as 0.5 FTE.</t>
  </si>
  <si>
    <t>Policies set formal guidelines, principles, rules, and standards that govern the behaviour, actions, and decisions of the organisation, employees and other stakeholders. They are designed to ensure consistency, compliance with legal and ethical standards, and alignment with the organisation’s goals and values.</t>
  </si>
  <si>
    <t>Company has a short-term (i.e., 5- to 10-years) GHG emission reduction target in place. This can, but does not have to, be Paris-aligned.
Scope 3 is only required to be included in a Paris-aligned target if 40% or more of total emissions.
"Paris-aligned" encompasses company alignment with net zero by 2050 with a commitment to limit global warming to no more than 1.5°C, in line with the latest science and higher end ambition of the Paris Agreement.</t>
  </si>
  <si>
    <r>
      <rPr>
        <u/>
        <sz val="11"/>
        <color rgb="FF4C6172"/>
        <rFont val="Calibri"/>
        <family val="2"/>
        <scheme val="minor"/>
      </rPr>
      <t>Background</t>
    </r>
    <r>
      <rPr>
        <sz val="11"/>
        <color rgb="FF4C6172"/>
        <rFont val="Calibri"/>
        <family val="2"/>
        <scheme val="minor"/>
      </rPr>
      <t xml:space="preserve">
The European Commission's Final Regulatory Technical Standards (RTS) under the SFDR define 'renewable energy sources' as "renewable non-fossil sources, namely wind, solar (solar thermal and solar photovoltaic) and geothermal energy, ambient energy, tide, wave and other ocean energy, hydropower, biomass, landfill gas, sewage treatment plant gas, and biogas."
According to the GRI, a renewable energy source is an energy source that is capable of being replenished in a short time through ecological cycles or agricultural processes. Renewable energy sources can include geothermal, wind, solar, hydro, and biomass.</t>
    </r>
  </si>
  <si>
    <t>Number of data breaches that the company has had to deal with during the reporting year [calendar or financial]. A data breach is an incident in which sensitive, protected, or confidential information is accessed, stolen, or exposed by an unauthorised person or group. Data breaches can occur in a variety of ways, including hacking, phishing, and physical theft.</t>
  </si>
  <si>
    <t>Please indicate via the dropdown whether the company measures and calculates its greenhouse gas (GHG) emissions.
EU legislation, including SFDR, defines ‘greenhouse gas emissions’ as "emissions in terms of tonnes of CO2 equivalent of carbon dioxide (CO2), methane (CH4), nitrous oxide (N2O), hydrofluorocarbons (HFCs), perfluorocarbons (PFCs), nitrogen trifluoride (NF3) and sulphur hexafluoride (SF6) determined pursuant to Regulation (EU) No 525/2013 and falling within the scope of this Regulation."</t>
  </si>
  <si>
    <t>Please specify the predominant methodology used via the dropdown.</t>
  </si>
  <si>
    <t>Tonnes of hazardous and radioactive waste generated by the company - during the reporting period</t>
  </si>
  <si>
    <t>Please indicate via the dropdown whether the GP measures and calculates its greenhouse gas (GHG) emissions.
EU legislation, including SFDR, defines ‘greenhouse gas emissions’ as "emissions in terms of tonnes of CO2 equivalent of carbon dioxide (CO2), methane (CH4), nitrous oxide (N2O), hydrofluorocarbons (HFCs), perfluorocarbons (PFCs), nitrogen trifluoride (NF3) and sulphur hexafluoride (SF6) determined pursuant to Regulation (EU) No 525/2013 and falling within the scope of this Regulation."</t>
  </si>
  <si>
    <r>
      <rPr>
        <sz val="11"/>
        <color rgb="FF4C6172"/>
        <rFont val="Calibri"/>
        <family val="2"/>
        <scheme val="minor"/>
      </rPr>
      <t xml:space="preserve">Text (dropdown)
</t>
    </r>
    <r>
      <rPr>
        <i/>
        <sz val="11"/>
        <color rgb="FF4C6172"/>
        <rFont val="Calibri"/>
        <family val="2"/>
        <scheme val="minor"/>
      </rPr>
      <t>(Yes - GHG Protocol Scope 1; Yes - GHG Protocol Scope 1&amp;2; Yes - GHG Protocol Scope 1-3; Yes - Other than GHG Protocol; No)</t>
    </r>
  </si>
  <si>
    <r>
      <t xml:space="preserve">Text (dropdown)
</t>
    </r>
    <r>
      <rPr>
        <i/>
        <sz val="11"/>
        <color rgb="FF4C6172"/>
        <rFont val="Calibri"/>
        <family val="2"/>
        <scheme val="minor"/>
      </rPr>
      <t>(Spend-based; Activity-based; Direct monitoring; Other)</t>
    </r>
  </si>
  <si>
    <r>
      <t xml:space="preserve">Text (dropdown)
</t>
    </r>
    <r>
      <rPr>
        <i/>
        <sz val="11"/>
        <color rgb="FF4C6172"/>
        <rFont val="Calibri"/>
        <family val="2"/>
        <scheme val="minor"/>
      </rPr>
      <t>(Location-based; Market-based; Unspecified)</t>
    </r>
  </si>
  <si>
    <r>
      <t xml:space="preserve">Text (dropdown)
</t>
    </r>
    <r>
      <rPr>
        <i/>
        <sz val="11"/>
        <color rgb="FF4C6172"/>
        <rFont val="Calibri"/>
        <family val="2"/>
        <scheme val="minor"/>
      </rPr>
      <t>(Spend-based; Activity-based; Direct emissions/supplier-based; Other)</t>
    </r>
  </si>
  <si>
    <r>
      <rPr>
        <sz val="11"/>
        <color rgb="FF4C6172"/>
        <rFont val="Calibri"/>
        <family val="2"/>
        <scheme val="minor"/>
      </rPr>
      <t xml:space="preserve">Y/N (dropdown)
</t>
    </r>
    <r>
      <rPr>
        <i/>
        <sz val="11"/>
        <color rgb="FF4C6172"/>
        <rFont val="Calibri"/>
        <family val="2"/>
        <scheme val="minor"/>
      </rPr>
      <t>(Yes; No; No but plan to in the next 12 months)</t>
    </r>
  </si>
  <si>
    <r>
      <rPr>
        <sz val="11"/>
        <color rgb="FF4C6172"/>
        <rFont val="Calibri"/>
        <family val="2"/>
        <scheme val="minor"/>
      </rPr>
      <t xml:space="preserve">Y/N (dropdown)
</t>
    </r>
    <r>
      <rPr>
        <i/>
        <sz val="11"/>
        <color rgb="FF4C6172"/>
        <rFont val="Calibri"/>
        <family val="2"/>
        <scheme val="minor"/>
      </rPr>
      <t>(Yes (aligned with the EU Whistleblower Directive); Yes (not aligned with the EU Whistleblower Directive); No; No but plan to in the next 12 months)</t>
    </r>
  </si>
  <si>
    <r>
      <t xml:space="preserve">Text (dropdown)
</t>
    </r>
    <r>
      <rPr>
        <i/>
        <sz val="11"/>
        <color rgb="FF4C6172"/>
        <rFont val="Calibri"/>
        <family val="2"/>
        <scheme val="minor"/>
      </rPr>
      <t>(Yes (ISO 14001 certified); Yes (other EMS certification); Yes (without certification); No, not in place)</t>
    </r>
  </si>
  <si>
    <r>
      <t xml:space="preserve">Text (dropdown)
</t>
    </r>
    <r>
      <rPr>
        <i/>
        <sz val="11"/>
        <color rgb="FF4C6172"/>
        <rFont val="Calibri"/>
        <family val="2"/>
        <scheme val="minor"/>
      </rPr>
      <t>(No; Yes, but without board oversight; Yes, with board oversight)</t>
    </r>
  </si>
  <si>
    <r>
      <t xml:space="preserve">Y/N (dropdown)
</t>
    </r>
    <r>
      <rPr>
        <i/>
        <sz val="11"/>
        <color rgb="FF4C6172"/>
        <rFont val="Calibri"/>
        <family val="2"/>
        <scheme val="minor"/>
      </rPr>
      <t>(Yes, always; Yes, on a best efforts basis; No)</t>
    </r>
  </si>
  <si>
    <r>
      <rPr>
        <sz val="11"/>
        <color rgb="FF4C6172"/>
        <rFont val="Calibri"/>
        <family val="2"/>
        <scheme val="minor"/>
      </rPr>
      <t xml:space="preserve">Y/N (dropdown)
</t>
    </r>
    <r>
      <rPr>
        <i/>
        <sz val="11"/>
        <color rgb="FF4C6172"/>
        <rFont val="Calibri"/>
        <family val="2"/>
        <scheme val="minor"/>
      </rPr>
      <t>(Yes, and it is applicable to all assets; Yes, and it is applicable to some of our assets; No)</t>
    </r>
  </si>
  <si>
    <r>
      <rPr>
        <sz val="11"/>
        <color rgb="FF4C6172"/>
        <rFont val="Calibri"/>
        <family val="2"/>
        <scheme val="minor"/>
      </rPr>
      <t>Y/N (dropdown)</t>
    </r>
    <r>
      <rPr>
        <i/>
        <sz val="11"/>
        <color rgb="FF4C6172"/>
        <rFont val="Calibri"/>
        <family val="2"/>
        <scheme val="minor"/>
      </rPr>
      <t xml:space="preserve">
(Yes, through an ESG incident disclosure clause; Yes, through a dedicated tool; Yes, through a dedicated communication or channel; No)</t>
    </r>
  </si>
  <si>
    <r>
      <rPr>
        <sz val="11"/>
        <color rgb="FF4C6172"/>
        <rFont val="Calibri"/>
        <family val="2"/>
        <scheme val="minor"/>
      </rPr>
      <t xml:space="preserve">Text (dropdown)
</t>
    </r>
    <r>
      <rPr>
        <i/>
        <sz val="11"/>
        <color rgb="FF4C6172"/>
        <rFont val="Calibri"/>
        <family val="2"/>
        <scheme val="minor"/>
      </rPr>
      <t>(Article 6; Article 8; Article 9; Not in scope of SFDR)</t>
    </r>
  </si>
  <si>
    <r>
      <t xml:space="preserve">Text (dropdown)
</t>
    </r>
    <r>
      <rPr>
        <i/>
        <sz val="11"/>
        <color rgb="FF4C6172"/>
        <rFont val="Calibri"/>
        <family val="2"/>
        <scheme val="minor"/>
      </rPr>
      <t>(Divest from investments with particular GHG emissions levels and invest instead in companies with lower GHG emissions; Invest in companies that are expected to deliver GHG reductions over the duration of the investment; Engage with investee companies to contribute to their GHG emissions reduction)</t>
    </r>
  </si>
  <si>
    <r>
      <t xml:space="preserve">Text (dropdown)
</t>
    </r>
    <r>
      <rPr>
        <i/>
        <sz val="11"/>
        <color rgb="FF4C6172"/>
        <rFont val="Calibri"/>
        <family val="2"/>
        <scheme val="minor"/>
      </rPr>
      <t>(OECD Guidelines for Multinational Enterprises; UNGC Guiding Principles on Business and Human Rights; Both OECD and UNGC)</t>
    </r>
  </si>
  <si>
    <t>Full</t>
  </si>
  <si>
    <t>PAI 10.1.1</t>
  </si>
  <si>
    <t>GHG emissions</t>
  </si>
  <si>
    <t>Corporate Sustainability Reporting Directive (CSRD)</t>
  </si>
  <si>
    <t>Subject to ESG regulatory reporting under CSRD</t>
  </si>
  <si>
    <t>Country where the company is legally incorporated and company affairs are discharged. Please specify via the dropdown.</t>
  </si>
  <si>
    <t>Country whose operations have the largest contribution to company revenue. Please specify via the dropdown.</t>
  </si>
  <si>
    <t>https://finance.ec.europa.eu/capital-markets-union-and-financial-markets/company-reporting-and-auditing/company-reporting/corporate-sustainability-reporting_en</t>
  </si>
  <si>
    <t>Taken from: https://www.eea.europa.eu/help/glossary/eea-glossary/environmental-management-system
https://www.iso.org/standard/60857.html</t>
  </si>
  <si>
    <t>https://ghgprotocol.org/scope-3-technical-calculation-guidance
https://ghgprotocol.org/sites/default/files/standards/Scope3_Calculation_Guidance_0.pdf</t>
  </si>
  <si>
    <t>https://ghgprotocol.org/corporate-standard
https://ghgprotocol.org/standards-guidance</t>
  </si>
  <si>
    <t>https://ghgprotocol.org/scope_2_guidance
https://ghgprotocol.org/standards-guidance</t>
  </si>
  <si>
    <t>Please specify the number of new FTEs joining the company due to M&amp;A during the reporting year [calendar or financial].</t>
  </si>
  <si>
    <t>Please specify the number of FTEs leaving the company due to M&amp;A during the reporting year [calendar or financial].</t>
  </si>
  <si>
    <r>
      <t xml:space="preserve">Number of board members from under-represented groups </t>
    </r>
    <r>
      <rPr>
        <i/>
        <sz val="11"/>
        <color rgb="FF4C6172"/>
        <rFont val="Calibri"/>
        <family val="2"/>
        <scheme val="minor"/>
      </rPr>
      <t>(to the extent legally allowed)</t>
    </r>
  </si>
  <si>
    <t>This sheet provides a comprehensive overview of potential content for various sustainability-related policies, including their scope, components, targets, and timeframes.
Please note that it is intended for informational and inspirational purposes only and does not provide specific guidance or mandate any actions.</t>
  </si>
  <si>
    <t>Possible scope</t>
  </si>
  <si>
    <t>Possible components</t>
  </si>
  <si>
    <t>Possible targets</t>
  </si>
  <si>
    <t>Possible timeline / timeframe</t>
  </si>
  <si>
    <t>A) Ethical business practices
B) Compliance with laws and regulations
C) Conflict of interest management
D) Anti-corruption and anti-bribery
E) Respectful workplace behaviour
F) Protection of confidential information
G) Fair competition and anti-trust
H) Environmental sustainability
I) Health and safety
J) Supplier and vendor relations
K) Social responsibility and community engagement
L) Whistleblower function</t>
  </si>
  <si>
    <t>Possible components of an EMS include:
A) Policy and commitment to environmental sustainability
B) Identification of environmental aspects and impacts
C) Setting objectives and targets for environmental performance
D) Implementation of operational controls and procedures
E) Monitoring and measurement of environmental performance
F) Employee training and awareness programmes
G) Regular management review and continuous improvement</t>
  </si>
  <si>
    <t>A) All employees
B) Specific departments
C) Management levels</t>
  </si>
  <si>
    <t>A) Policy objectives
B) Scope
C) Principles
D) Salary structure
E) Incentives and bonuses
F) Benefits
G) Allowances and perquisites
H) Performance appraisal and salary reviews
I) Compliance and legal considerations
J) Governance and approval
K) Communication and confidentiality
L) Exceptions and revisions</t>
  </si>
  <si>
    <t>A) Reduce the number of work-related accidents and incidents by a specific percentage over a defined period
B) Achieve a certain level of employee participation and engagement in health and safety programmes or training initiatives
C) Ensure compliance with all relevant health and safety laws, regulations, and standards
D) Implement measures to minimise or eliminate workplace hazards, such as ergonomic improvements or hazardous substance controls
E) Reduce the number of lost workdays due to occupational injuries or illnesses
F) Promote a safety culture by encouraging employees to report near-misses and potential hazards
G) Provide ongoing health and safety training and awareness programmes for employees at all levels
H) Develop and implement a robust incident investigation and analysis process to identify root causes and prevent recurrence
I) Other</t>
  </si>
  <si>
    <t>A) Define the systems, networks, and data covered.
B) Specify who the policy applies to (e.g., employees, contractors, third-party vendors).</t>
  </si>
  <si>
    <t>A) Purpose and objectives
B) Scope
C) Roles and responsibilities
D) Data management (including data classification, data retention and disposal, and data access controls)
E) Cybersecurity protocols (including cybersecurity insurance coverage)
F) Incident response and management (including business continuity measures)
G) Data backup and recovery
H) Employee training and awareness
I) Monitoring and auditing (including regular phishing and penetration tests)
J) Compliance and legal requirements (including consequences of non-compliance)
K) Policy reviews and updates</t>
  </si>
  <si>
    <t>Number of female partners at the end of the reporting year [calendar or financial] (headcount)
A partner is a person who has a partner title and is working for the respective fund on which you are reporting, and:
A) Has "Manco" shares
and/or
B) Is defined as "key person" in the legal documents</t>
  </si>
  <si>
    <t>Number of non-binary partners at the end of the reporting year [calendar or financial] (headcount)
A partner is a person who has a partner title and is working for the respective fund on which you are reporting, and:
A) Has "Manco" shares
and/or
B) Is defined as "key person" in the legal documents</t>
  </si>
  <si>
    <t>Number of other partners (e.g., those who prefer not to disclose their gender) at the end of the reporting year [calendar or financial] (headcount)
A partner is a person who has a partner title and is working for the respective fund on which you are reporting, and:
A) Has "Manco" shares
and/or
B) Is defined as "key person" in the legal documents</t>
  </si>
  <si>
    <t>Number of male partners at the end of the reporting year [calendar or financial] (headcount)
A partner is a person who has a partner title and is working for the respective fund on which you are reporting, and:
A) Has "Manco" shares
and/or
B) Is defined as "key person" in the legal documents</t>
  </si>
  <si>
    <t>Linked to metric 2.1.6 above</t>
  </si>
  <si>
    <t>#, currency</t>
  </si>
  <si>
    <r>
      <t xml:space="preserve">EU SFDR - Article 8 </t>
    </r>
    <r>
      <rPr>
        <b/>
        <i/>
        <sz val="11"/>
        <color rgb="FF004E7A"/>
        <rFont val="Calibri"/>
        <family val="2"/>
        <scheme val="minor"/>
      </rPr>
      <t>(These questions should only be answered if "Article 8" was selected in question 1.1.1 on SFDR fund classification)</t>
    </r>
  </si>
  <si>
    <r>
      <t xml:space="preserve">EU SFDR - Article 9 </t>
    </r>
    <r>
      <rPr>
        <b/>
        <i/>
        <sz val="11"/>
        <color rgb="FF004E7A"/>
        <rFont val="Calibri"/>
        <family val="2"/>
        <scheme val="minor"/>
      </rPr>
      <t>(These questions should only be answered if "Article 9" was selected in question 1.1.1 on SFDR fund classification)</t>
    </r>
  </si>
  <si>
    <r>
      <t>EU SFDR - Article 9</t>
    </r>
    <r>
      <rPr>
        <sz val="11"/>
        <color rgb="FF004E7A"/>
        <rFont val="Calibri"/>
        <family val="2"/>
        <scheme val="minor"/>
      </rPr>
      <t xml:space="preserve"> </t>
    </r>
    <r>
      <rPr>
        <b/>
        <i/>
        <sz val="11"/>
        <color rgb="FF004E7A"/>
        <rFont val="Calibri"/>
        <family val="2"/>
        <scheme val="minor"/>
      </rPr>
      <t>(These questions should only be answered  if "Article 9" was selected in question 1.1.1 on SFDR fund classification)</t>
    </r>
  </si>
  <si>
    <t>ESG_VC framework, Reporting questionnaires/templates from Invest Europe LP members</t>
  </si>
  <si>
    <t>in partnership with Reframe Venture</t>
  </si>
  <si>
    <t>Invest Europe is a non-profit organisation with 30 employees in Brussels, Belgium. For more information please visit www.investeurope.eu.</t>
  </si>
  <si>
    <t>Industry classification (NACE Rev. 2.1)</t>
  </si>
  <si>
    <t>https://ec.europa.eu/eurostat/web/products-eurostat-news/w/wdn-20230210-1
https://eur-lex.europa.eu/eli/reg_del/2023/137/oj</t>
  </si>
  <si>
    <t>Reporting level</t>
  </si>
  <si>
    <t>0.1 Company fundamentals</t>
  </si>
  <si>
    <t>0. GENERAL</t>
  </si>
  <si>
    <t>A.01.12</t>
  </si>
  <si>
    <t>A.01.13</t>
  </si>
  <si>
    <t>A.01.14</t>
  </si>
  <si>
    <t>A.01.15</t>
  </si>
  <si>
    <t>A.01.16</t>
  </si>
  <si>
    <t>A.01.19</t>
  </si>
  <si>
    <t>A.01.21</t>
  </si>
  <si>
    <t>A.01.22</t>
  </si>
  <si>
    <t>A.01.23</t>
  </si>
  <si>
    <t>A.01.24</t>
  </si>
  <si>
    <t>A.01.25</t>
  </si>
  <si>
    <t>A.01.26</t>
  </si>
  <si>
    <t>A.01.27</t>
  </si>
  <si>
    <t>A.01.28</t>
  </si>
  <si>
    <t>A.01.29</t>
  </si>
  <si>
    <t>A.01.30</t>
  </si>
  <si>
    <t>A.01.41</t>
  </si>
  <si>
    <t>A.01.42</t>
  </si>
  <si>
    <t>A.01.43</t>
  </si>
  <si>
    <t>A.01.44</t>
  </si>
  <si>
    <t>A.01.45</t>
  </si>
  <si>
    <t>A.01.46</t>
  </si>
  <si>
    <t>A.01.47</t>
  </si>
  <si>
    <t>A.01.48</t>
  </si>
  <si>
    <t>A.01.50</t>
  </si>
  <si>
    <t>A.01.61</t>
  </si>
  <si>
    <t>A.01.62</t>
  </si>
  <si>
    <t>A.01.63</t>
  </si>
  <si>
    <t>A.01.70</t>
  </si>
  <si>
    <t>A.02.10</t>
  </si>
  <si>
    <t>A.02.20</t>
  </si>
  <si>
    <t>A.02.30</t>
  </si>
  <si>
    <t>A.02.40</t>
  </si>
  <si>
    <t>A.03.11</t>
  </si>
  <si>
    <t>A.03.12</t>
  </si>
  <si>
    <t>A.03.21</t>
  </si>
  <si>
    <t>A.03.22</t>
  </si>
  <si>
    <t>A.03.30</t>
  </si>
  <si>
    <t>B.05.10</t>
  </si>
  <si>
    <t>B.05.20</t>
  </si>
  <si>
    <t>B.06.10</t>
  </si>
  <si>
    <t>B.06.20</t>
  </si>
  <si>
    <t>B.07.10</t>
  </si>
  <si>
    <t>B.07.21</t>
  </si>
  <si>
    <t>B.07.29</t>
  </si>
  <si>
    <t>B.08.11</t>
  </si>
  <si>
    <t>B.08.12</t>
  </si>
  <si>
    <t>B.08.91</t>
  </si>
  <si>
    <t>B.08.92</t>
  </si>
  <si>
    <t>B.08.93</t>
  </si>
  <si>
    <t>B.08.99</t>
  </si>
  <si>
    <t>B.09.10</t>
  </si>
  <si>
    <t>B.09.90</t>
  </si>
  <si>
    <t>C.10.11</t>
  </si>
  <si>
    <t>C.10.12</t>
  </si>
  <si>
    <t>C.10.13</t>
  </si>
  <si>
    <t>C.10.20</t>
  </si>
  <si>
    <t>C.10.31</t>
  </si>
  <si>
    <t>C.10.32</t>
  </si>
  <si>
    <t>C.10.39</t>
  </si>
  <si>
    <t>C.10.41</t>
  </si>
  <si>
    <t>C.10.42</t>
  </si>
  <si>
    <t>C.10.51</t>
  </si>
  <si>
    <t>C.10.52</t>
  </si>
  <si>
    <t>C.10.61</t>
  </si>
  <si>
    <t>C.10.62</t>
  </si>
  <si>
    <t>C.10.71</t>
  </si>
  <si>
    <t>C.10.72</t>
  </si>
  <si>
    <t>C.10.73</t>
  </si>
  <si>
    <t>C.10.81</t>
  </si>
  <si>
    <t>C.10.82</t>
  </si>
  <si>
    <t>C.10.83</t>
  </si>
  <si>
    <t>C.10.84</t>
  </si>
  <si>
    <t>C.10.85</t>
  </si>
  <si>
    <t>C.10.86</t>
  </si>
  <si>
    <t>C.10.89</t>
  </si>
  <si>
    <t>C.10.91</t>
  </si>
  <si>
    <t>C.10.92</t>
  </si>
  <si>
    <t>C.11.01</t>
  </si>
  <si>
    <t>C.11.02</t>
  </si>
  <si>
    <t>C.11.03</t>
  </si>
  <si>
    <t>C.11.04</t>
  </si>
  <si>
    <t>C.11.05</t>
  </si>
  <si>
    <t>C.11.06</t>
  </si>
  <si>
    <t>C.11.07</t>
  </si>
  <si>
    <t>C.12.00</t>
  </si>
  <si>
    <t>C.13.10</t>
  </si>
  <si>
    <t>C.13.20</t>
  </si>
  <si>
    <t>C.13.30</t>
  </si>
  <si>
    <t>C.13.91</t>
  </si>
  <si>
    <t>C.13.92</t>
  </si>
  <si>
    <t>C.13.93</t>
  </si>
  <si>
    <t>C.13.94</t>
  </si>
  <si>
    <t>C.13.95</t>
  </si>
  <si>
    <t>C.13.96</t>
  </si>
  <si>
    <t>C.13.99</t>
  </si>
  <si>
    <t>C.14.10</t>
  </si>
  <si>
    <t>C.14.21</t>
  </si>
  <si>
    <t>C.14.22</t>
  </si>
  <si>
    <t>C.14.23</t>
  </si>
  <si>
    <t>C.14.24</t>
  </si>
  <si>
    <t>C.14.29</t>
  </si>
  <si>
    <t>C.15.11</t>
  </si>
  <si>
    <t>C.15.12</t>
  </si>
  <si>
    <t>C.15.20</t>
  </si>
  <si>
    <t>C.16.11</t>
  </si>
  <si>
    <t>C.16.12</t>
  </si>
  <si>
    <t>C.16.21</t>
  </si>
  <si>
    <t>C.16.22</t>
  </si>
  <si>
    <t>C.16.23</t>
  </si>
  <si>
    <t>C.16.24</t>
  </si>
  <si>
    <t>C.16.25</t>
  </si>
  <si>
    <t>C.16.26</t>
  </si>
  <si>
    <t>C.16.27</t>
  </si>
  <si>
    <t>C.16.28</t>
  </si>
  <si>
    <t>C.17.11</t>
  </si>
  <si>
    <t>C.17.12</t>
  </si>
  <si>
    <t>C.17.21</t>
  </si>
  <si>
    <t>C.17.22</t>
  </si>
  <si>
    <t>C.17.23</t>
  </si>
  <si>
    <t>C.17.24</t>
  </si>
  <si>
    <t>C.17.25</t>
  </si>
  <si>
    <t>C.18.11</t>
  </si>
  <si>
    <t>C.18.12</t>
  </si>
  <si>
    <t>C.18.13</t>
  </si>
  <si>
    <t>C.18.14</t>
  </si>
  <si>
    <t>C.18.20</t>
  </si>
  <si>
    <t>C.19.10</t>
  </si>
  <si>
    <t>C.19.20</t>
  </si>
  <si>
    <t>C.20.11</t>
  </si>
  <si>
    <t>C.20.12</t>
  </si>
  <si>
    <t>C.20.13</t>
  </si>
  <si>
    <t>C.20.14</t>
  </si>
  <si>
    <t>C.20.15</t>
  </si>
  <si>
    <t>C.20.16</t>
  </si>
  <si>
    <t>C.20.17</t>
  </si>
  <si>
    <t>C.20.20</t>
  </si>
  <si>
    <t>C.20.30</t>
  </si>
  <si>
    <t>C.20.41</t>
  </si>
  <si>
    <t>C.20.42</t>
  </si>
  <si>
    <t>C.20.51</t>
  </si>
  <si>
    <t>C.20.59</t>
  </si>
  <si>
    <t>C.20.60</t>
  </si>
  <si>
    <t>C.21.10</t>
  </si>
  <si>
    <t>C.21.20</t>
  </si>
  <si>
    <t>C.22.11</t>
  </si>
  <si>
    <t>C.22.12</t>
  </si>
  <si>
    <t>C.22.21</t>
  </si>
  <si>
    <t>C.22.22</t>
  </si>
  <si>
    <t>C.22.23</t>
  </si>
  <si>
    <t>C.22.24</t>
  </si>
  <si>
    <t>C.22.25</t>
  </si>
  <si>
    <t>C.22.26</t>
  </si>
  <si>
    <t>C.23.11</t>
  </si>
  <si>
    <t>C.23.12</t>
  </si>
  <si>
    <t>C.23.13</t>
  </si>
  <si>
    <t>C.23.14</t>
  </si>
  <si>
    <t>C.23.15</t>
  </si>
  <si>
    <t>C.23.20</t>
  </si>
  <si>
    <t>C.23.31</t>
  </si>
  <si>
    <t>C.23.32</t>
  </si>
  <si>
    <t>C.23.41</t>
  </si>
  <si>
    <t>C.23.42</t>
  </si>
  <si>
    <t>C.23.43</t>
  </si>
  <si>
    <t>C.23.44</t>
  </si>
  <si>
    <t>C.23.45</t>
  </si>
  <si>
    <t>C.23.51</t>
  </si>
  <si>
    <t>C.23.52</t>
  </si>
  <si>
    <t>C.23.61</t>
  </si>
  <si>
    <t>C.23.62</t>
  </si>
  <si>
    <t>C.23.63</t>
  </si>
  <si>
    <t>C.23.64</t>
  </si>
  <si>
    <t>C.23.65</t>
  </si>
  <si>
    <t>C.23.66</t>
  </si>
  <si>
    <t>C.23.70</t>
  </si>
  <si>
    <t>C.23.91</t>
  </si>
  <si>
    <t>C.23.99</t>
  </si>
  <si>
    <t>C.24.10</t>
  </si>
  <si>
    <t>C.24.20</t>
  </si>
  <si>
    <t>C.24.31</t>
  </si>
  <si>
    <t>C.24.32</t>
  </si>
  <si>
    <t>C.24.33</t>
  </si>
  <si>
    <t>C.24.34</t>
  </si>
  <si>
    <t>C.24.41</t>
  </si>
  <si>
    <t>C.24.42</t>
  </si>
  <si>
    <t>C.24.43</t>
  </si>
  <si>
    <t>C.24.44</t>
  </si>
  <si>
    <t>C.24.45</t>
  </si>
  <si>
    <t>C.24.46</t>
  </si>
  <si>
    <t>C.24.51</t>
  </si>
  <si>
    <t>C.24.52</t>
  </si>
  <si>
    <t>C.24.53</t>
  </si>
  <si>
    <t>C.24.54</t>
  </si>
  <si>
    <t>C.25.11</t>
  </si>
  <si>
    <t>C.25.12</t>
  </si>
  <si>
    <t>C.25.21</t>
  </si>
  <si>
    <t>C.25.22</t>
  </si>
  <si>
    <t>C.25.30</t>
  </si>
  <si>
    <t>C.25.40</t>
  </si>
  <si>
    <t>C.25.51</t>
  </si>
  <si>
    <t>C.25.52</t>
  </si>
  <si>
    <t>C.25.53</t>
  </si>
  <si>
    <t>C.25.61</t>
  </si>
  <si>
    <t>C.25.62</t>
  </si>
  <si>
    <t>C.25.63</t>
  </si>
  <si>
    <t>C.25.91</t>
  </si>
  <si>
    <t>C.25.92</t>
  </si>
  <si>
    <t>C.25.93</t>
  </si>
  <si>
    <t>C.25.94</t>
  </si>
  <si>
    <t>C.25.99</t>
  </si>
  <si>
    <t>C.26.11</t>
  </si>
  <si>
    <t>C.26.12</t>
  </si>
  <si>
    <t>C.26.20</t>
  </si>
  <si>
    <t>C.26.30</t>
  </si>
  <si>
    <t>C.26.40</t>
  </si>
  <si>
    <t>C.26.51</t>
  </si>
  <si>
    <t>C.26.52</t>
  </si>
  <si>
    <t>C.26.60</t>
  </si>
  <si>
    <t>C.26.70</t>
  </si>
  <si>
    <t>C.27.11</t>
  </si>
  <si>
    <t>C.27.12</t>
  </si>
  <si>
    <t>C.27.20</t>
  </si>
  <si>
    <t>C.27.31</t>
  </si>
  <si>
    <t>C.27.32</t>
  </si>
  <si>
    <t>C.27.33</t>
  </si>
  <si>
    <t>C.27.40</t>
  </si>
  <si>
    <t>C.27.51</t>
  </si>
  <si>
    <t>C.27.52</t>
  </si>
  <si>
    <t>C.27.90</t>
  </si>
  <si>
    <t>C.28.11</t>
  </si>
  <si>
    <t>C.28.12</t>
  </si>
  <si>
    <t>C.28.13</t>
  </si>
  <si>
    <t>C.28.14</t>
  </si>
  <si>
    <t>C.28.15</t>
  </si>
  <si>
    <t>C.28.21</t>
  </si>
  <si>
    <t>C.28.22</t>
  </si>
  <si>
    <t>C.28.23</t>
  </si>
  <si>
    <t>C.28.24</t>
  </si>
  <si>
    <t>C.28.25</t>
  </si>
  <si>
    <t>C.28.29</t>
  </si>
  <si>
    <t>C.28.30</t>
  </si>
  <si>
    <t>C.28.41</t>
  </si>
  <si>
    <t>C.28.42</t>
  </si>
  <si>
    <t>C.28.91</t>
  </si>
  <si>
    <t>C.28.92</t>
  </si>
  <si>
    <t>C.28.93</t>
  </si>
  <si>
    <t>C.28.94</t>
  </si>
  <si>
    <t>C.28.95</t>
  </si>
  <si>
    <t>C.28.96</t>
  </si>
  <si>
    <t>C.28.97</t>
  </si>
  <si>
    <t>C.28.99</t>
  </si>
  <si>
    <t>C.29.10</t>
  </si>
  <si>
    <t>C.29.20</t>
  </si>
  <si>
    <t>C.29.31</t>
  </si>
  <si>
    <t>C.29.32</t>
  </si>
  <si>
    <t>C.30.11</t>
  </si>
  <si>
    <t>C.30.12</t>
  </si>
  <si>
    <t>C.30.13</t>
  </si>
  <si>
    <t>C.30.20</t>
  </si>
  <si>
    <t>C.30.31</t>
  </si>
  <si>
    <t>C.30.32</t>
  </si>
  <si>
    <t>C.30.40</t>
  </si>
  <si>
    <t>C.30.91</t>
  </si>
  <si>
    <t>C.30.92</t>
  </si>
  <si>
    <t>C.30.99</t>
  </si>
  <si>
    <t>C.31.00</t>
  </si>
  <si>
    <t>C.32.11</t>
  </si>
  <si>
    <t>C.32.12</t>
  </si>
  <si>
    <t>C.32.13</t>
  </si>
  <si>
    <t>C.32.20</t>
  </si>
  <si>
    <t>C.32.30</t>
  </si>
  <si>
    <t>C.32.40</t>
  </si>
  <si>
    <t>C.32.50</t>
  </si>
  <si>
    <t>C.32.91</t>
  </si>
  <si>
    <t>C.32.99</t>
  </si>
  <si>
    <t>C.33.11</t>
  </si>
  <si>
    <t>C.33.12</t>
  </si>
  <si>
    <t>C.33.13</t>
  </si>
  <si>
    <t>C.33.14</t>
  </si>
  <si>
    <t>C.33.15</t>
  </si>
  <si>
    <t>C.33.16</t>
  </si>
  <si>
    <t>C.33.17</t>
  </si>
  <si>
    <t>C.33.18</t>
  </si>
  <si>
    <t>C.33.19</t>
  </si>
  <si>
    <t>C.33.20</t>
  </si>
  <si>
    <t>D.35.11</t>
  </si>
  <si>
    <t>D.35.12</t>
  </si>
  <si>
    <t>D.35.13</t>
  </si>
  <si>
    <t>D.35.14</t>
  </si>
  <si>
    <t>D.35.15</t>
  </si>
  <si>
    <t>D.35.16</t>
  </si>
  <si>
    <t>D.35.21</t>
  </si>
  <si>
    <t>D.35.22</t>
  </si>
  <si>
    <t>D.35.23</t>
  </si>
  <si>
    <t>D.35.24</t>
  </si>
  <si>
    <t>D.35.30</t>
  </si>
  <si>
    <t>D.35.40</t>
  </si>
  <si>
    <t>E.36.00</t>
  </si>
  <si>
    <t>E.37.00</t>
  </si>
  <si>
    <t>E.38.11</t>
  </si>
  <si>
    <t>E.38.12</t>
  </si>
  <si>
    <t>E.38.21</t>
  </si>
  <si>
    <t>E.38.22</t>
  </si>
  <si>
    <t>E.38.23</t>
  </si>
  <si>
    <t>E.38.31</t>
  </si>
  <si>
    <t>E.38.32</t>
  </si>
  <si>
    <t>E.38.33</t>
  </si>
  <si>
    <t>E.39.00</t>
  </si>
  <si>
    <t>F.41.00</t>
  </si>
  <si>
    <t>F.42.11</t>
  </si>
  <si>
    <t>F.42.12</t>
  </si>
  <si>
    <t>F.42.13</t>
  </si>
  <si>
    <t>F.42.21</t>
  </si>
  <si>
    <t>F.42.22</t>
  </si>
  <si>
    <t>F.42.91</t>
  </si>
  <si>
    <t>F.42.99</t>
  </si>
  <si>
    <t>F.43.11</t>
  </si>
  <si>
    <t>F.43.12</t>
  </si>
  <si>
    <t>F.43.13</t>
  </si>
  <si>
    <t>F.43.21</t>
  </si>
  <si>
    <t>F.43.22</t>
  </si>
  <si>
    <t>F.43.23</t>
  </si>
  <si>
    <t>F.43.24</t>
  </si>
  <si>
    <t>F.43.31</t>
  </si>
  <si>
    <t>F.43.32</t>
  </si>
  <si>
    <t>F.43.33</t>
  </si>
  <si>
    <t>F.43.34</t>
  </si>
  <si>
    <t>F.43.35</t>
  </si>
  <si>
    <t>F.43.41</t>
  </si>
  <si>
    <t>F.43.42</t>
  </si>
  <si>
    <t>F.43.50</t>
  </si>
  <si>
    <t>F.43.60</t>
  </si>
  <si>
    <t>F.43.91</t>
  </si>
  <si>
    <t>F.43.99</t>
  </si>
  <si>
    <t>G.46.11</t>
  </si>
  <si>
    <t>G.46.12</t>
  </si>
  <si>
    <t>G.46.13</t>
  </si>
  <si>
    <t>G.46.14</t>
  </si>
  <si>
    <t>G.46.15</t>
  </si>
  <si>
    <t>G.46.16</t>
  </si>
  <si>
    <t>G.46.17</t>
  </si>
  <si>
    <t>G.46.18</t>
  </si>
  <si>
    <t>G.46.19</t>
  </si>
  <si>
    <t>G.46.21</t>
  </si>
  <si>
    <t>G.46.22</t>
  </si>
  <si>
    <t>G.46.23</t>
  </si>
  <si>
    <t>G.46.24</t>
  </si>
  <si>
    <t>G.46.31</t>
  </si>
  <si>
    <t>G.46.32</t>
  </si>
  <si>
    <t>G.46.33</t>
  </si>
  <si>
    <t>G.46.34</t>
  </si>
  <si>
    <t>G.46.35</t>
  </si>
  <si>
    <t>G.46.36</t>
  </si>
  <si>
    <t>G.46.37</t>
  </si>
  <si>
    <t>G.46.38</t>
  </si>
  <si>
    <t>G.46.39</t>
  </si>
  <si>
    <t>G.46.41</t>
  </si>
  <si>
    <t>G.46.42</t>
  </si>
  <si>
    <t>G.46.43</t>
  </si>
  <si>
    <t>G.46.44</t>
  </si>
  <si>
    <t>G.46.45</t>
  </si>
  <si>
    <t>G.46.46</t>
  </si>
  <si>
    <t>G.46.47</t>
  </si>
  <si>
    <t>G.46.48</t>
  </si>
  <si>
    <t>G.46.49</t>
  </si>
  <si>
    <t>G.46.50</t>
  </si>
  <si>
    <t>G.46.61</t>
  </si>
  <si>
    <t>G.46.62</t>
  </si>
  <si>
    <t>G.46.63</t>
  </si>
  <si>
    <t>G.46.64</t>
  </si>
  <si>
    <t>G.46.71</t>
  </si>
  <si>
    <t>G.46.72</t>
  </si>
  <si>
    <t>G.46.73</t>
  </si>
  <si>
    <t>G.46.81</t>
  </si>
  <si>
    <t>G.46.82</t>
  </si>
  <si>
    <t>G.46.83</t>
  </si>
  <si>
    <t>G.46.84</t>
  </si>
  <si>
    <t>G.46.85</t>
  </si>
  <si>
    <t>G.46.86</t>
  </si>
  <si>
    <t>G.46.87</t>
  </si>
  <si>
    <t>G.46.89</t>
  </si>
  <si>
    <t>G.46.90</t>
  </si>
  <si>
    <t>G.47.11</t>
  </si>
  <si>
    <t>G.47.12</t>
  </si>
  <si>
    <t>G.47.21</t>
  </si>
  <si>
    <t>G.47.22</t>
  </si>
  <si>
    <t>G.47.23</t>
  </si>
  <si>
    <t>G.47.24</t>
  </si>
  <si>
    <t>G.47.25</t>
  </si>
  <si>
    <t>G.47.26</t>
  </si>
  <si>
    <t>G.47.27</t>
  </si>
  <si>
    <t>G.47.30</t>
  </si>
  <si>
    <t>G.47.40</t>
  </si>
  <si>
    <t>G.47.51</t>
  </si>
  <si>
    <t>G.47.52</t>
  </si>
  <si>
    <t>G.47.53</t>
  </si>
  <si>
    <t>G.47.54</t>
  </si>
  <si>
    <t>G.47.55</t>
  </si>
  <si>
    <t>G.47.61</t>
  </si>
  <si>
    <t>G.47.62</t>
  </si>
  <si>
    <t>G.47.63</t>
  </si>
  <si>
    <t>G.47.64</t>
  </si>
  <si>
    <t>G.47.69</t>
  </si>
  <si>
    <t>G.47.71</t>
  </si>
  <si>
    <t>G.47.72</t>
  </si>
  <si>
    <t>G.47.73</t>
  </si>
  <si>
    <t>G.47.74</t>
  </si>
  <si>
    <t>G.47.75</t>
  </si>
  <si>
    <t>G.47.76</t>
  </si>
  <si>
    <t>G.47.77</t>
  </si>
  <si>
    <t>G.47.78</t>
  </si>
  <si>
    <t>G.47.79</t>
  </si>
  <si>
    <t>G.47.81</t>
  </si>
  <si>
    <t>G.47.82</t>
  </si>
  <si>
    <t>G.47.83</t>
  </si>
  <si>
    <t>G.47.91</t>
  </si>
  <si>
    <t>G.47.92</t>
  </si>
  <si>
    <t>H.49.11</t>
  </si>
  <si>
    <t>H.49.12</t>
  </si>
  <si>
    <t>H.49.20</t>
  </si>
  <si>
    <t>H.49.31</t>
  </si>
  <si>
    <t>H.49.32</t>
  </si>
  <si>
    <t>H.49.33</t>
  </si>
  <si>
    <t>H.49.34</t>
  </si>
  <si>
    <t>H.49.39</t>
  </si>
  <si>
    <t>H.49.41</t>
  </si>
  <si>
    <t>H.49.42</t>
  </si>
  <si>
    <t>H.49.50</t>
  </si>
  <si>
    <t>H.50.10</t>
  </si>
  <si>
    <t>H.50.20</t>
  </si>
  <si>
    <t>H.50.30</t>
  </si>
  <si>
    <t>H.50.40</t>
  </si>
  <si>
    <t>H.51.10</t>
  </si>
  <si>
    <t>H.51.21</t>
  </si>
  <si>
    <t>H.51.22</t>
  </si>
  <si>
    <t>H.52.10</t>
  </si>
  <si>
    <t>H.52.21</t>
  </si>
  <si>
    <t>H.52.22</t>
  </si>
  <si>
    <t>H.52.23</t>
  </si>
  <si>
    <t>H.52.24</t>
  </si>
  <si>
    <t>H.52.25</t>
  </si>
  <si>
    <t>H.52.26</t>
  </si>
  <si>
    <t>H.52.31</t>
  </si>
  <si>
    <t>H.52.32</t>
  </si>
  <si>
    <t>H.53.10</t>
  </si>
  <si>
    <t>H.53.20</t>
  </si>
  <si>
    <t>H.53.30</t>
  </si>
  <si>
    <t>I.55.10</t>
  </si>
  <si>
    <t>I.55.20</t>
  </si>
  <si>
    <t>I.55.30</t>
  </si>
  <si>
    <t>I.55.40</t>
  </si>
  <si>
    <t>I.55.90</t>
  </si>
  <si>
    <t>I.56.11</t>
  </si>
  <si>
    <t>I.56.12</t>
  </si>
  <si>
    <t>I.56.21</t>
  </si>
  <si>
    <t>I.56.22</t>
  </si>
  <si>
    <t>I.56.30</t>
  </si>
  <si>
    <t>I.56.40</t>
  </si>
  <si>
    <t>J.58.11</t>
  </si>
  <si>
    <t>J.58.12</t>
  </si>
  <si>
    <t>J.58.13</t>
  </si>
  <si>
    <t>J.58.19</t>
  </si>
  <si>
    <t>J.58.21</t>
  </si>
  <si>
    <t>J.58.29</t>
  </si>
  <si>
    <t>J.59.11</t>
  </si>
  <si>
    <t>J.59.12</t>
  </si>
  <si>
    <t>J.59.13</t>
  </si>
  <si>
    <t>J.59.14</t>
  </si>
  <si>
    <t>J.59.20</t>
  </si>
  <si>
    <t>J.60.10</t>
  </si>
  <si>
    <t>J.60.20</t>
  </si>
  <si>
    <t>J.60.31</t>
  </si>
  <si>
    <t>J.60.39</t>
  </si>
  <si>
    <t>K.61.10</t>
  </si>
  <si>
    <t>K.61.20</t>
  </si>
  <si>
    <t>K.61.90</t>
  </si>
  <si>
    <t>K.62.10</t>
  </si>
  <si>
    <t>K.62.20</t>
  </si>
  <si>
    <t>K.62.90</t>
  </si>
  <si>
    <t>K.63.10</t>
  </si>
  <si>
    <t>K.63.91</t>
  </si>
  <si>
    <t>K.63.92</t>
  </si>
  <si>
    <t>L.64.11</t>
  </si>
  <si>
    <t>L.64.19</t>
  </si>
  <si>
    <t>L.64.21</t>
  </si>
  <si>
    <t>L.64.22</t>
  </si>
  <si>
    <t>L.64.31</t>
  </si>
  <si>
    <t>L.64.32</t>
  </si>
  <si>
    <t>L.64.91</t>
  </si>
  <si>
    <t>L.64.92</t>
  </si>
  <si>
    <t>L.64.99</t>
  </si>
  <si>
    <t>L.65.11</t>
  </si>
  <si>
    <t>L.65.12</t>
  </si>
  <si>
    <t>L.65.20</t>
  </si>
  <si>
    <t>L.65.30</t>
  </si>
  <si>
    <t>L.66.11</t>
  </si>
  <si>
    <t>L.66.12</t>
  </si>
  <si>
    <t>L.66.19</t>
  </si>
  <si>
    <t>L.66.21</t>
  </si>
  <si>
    <t>L.66.22</t>
  </si>
  <si>
    <t>L.66.29</t>
  </si>
  <si>
    <t>L.66.30</t>
  </si>
  <si>
    <t>M.68.11</t>
  </si>
  <si>
    <t>M.68.12</t>
  </si>
  <si>
    <t>M.68.20</t>
  </si>
  <si>
    <t>M.68.31</t>
  </si>
  <si>
    <t>M.68.32</t>
  </si>
  <si>
    <t>N.69.10</t>
  </si>
  <si>
    <t>N.69.20</t>
  </si>
  <si>
    <t>N.70.10</t>
  </si>
  <si>
    <t>N.70.20</t>
  </si>
  <si>
    <t>N.71.11</t>
  </si>
  <si>
    <t>N.71.12</t>
  </si>
  <si>
    <t>N.71.20</t>
  </si>
  <si>
    <t>N.72.10</t>
  </si>
  <si>
    <t>N.72.20</t>
  </si>
  <si>
    <t>N.73.11</t>
  </si>
  <si>
    <t>N.73.12</t>
  </si>
  <si>
    <t>N.73.20</t>
  </si>
  <si>
    <t>N.73.30</t>
  </si>
  <si>
    <t>N.74.11</t>
  </si>
  <si>
    <t>N.74.12</t>
  </si>
  <si>
    <t>N.74.13</t>
  </si>
  <si>
    <t>N.74.14</t>
  </si>
  <si>
    <t>N.74.20</t>
  </si>
  <si>
    <t>N.74.30</t>
  </si>
  <si>
    <t>N.74.91</t>
  </si>
  <si>
    <t>N.74.99</t>
  </si>
  <si>
    <t>N.75.00</t>
  </si>
  <si>
    <t>O.77.11</t>
  </si>
  <si>
    <t>O.77.12</t>
  </si>
  <si>
    <t>O.77.21</t>
  </si>
  <si>
    <t>O.77.22</t>
  </si>
  <si>
    <t>O.77.31</t>
  </si>
  <si>
    <t>O.77.32</t>
  </si>
  <si>
    <t>O.77.33</t>
  </si>
  <si>
    <t>O.77.34</t>
  </si>
  <si>
    <t>O.77.35</t>
  </si>
  <si>
    <t>O.77.39</t>
  </si>
  <si>
    <t>O.77.40</t>
  </si>
  <si>
    <t>O.77.51</t>
  </si>
  <si>
    <t>O.77.52</t>
  </si>
  <si>
    <t>O.78.10</t>
  </si>
  <si>
    <t>O.78.20</t>
  </si>
  <si>
    <t>O.79.11</t>
  </si>
  <si>
    <t>O.79.12</t>
  </si>
  <si>
    <t>O.79.90</t>
  </si>
  <si>
    <t>O.80.01</t>
  </si>
  <si>
    <t>O.80.09</t>
  </si>
  <si>
    <t>O.81.10</t>
  </si>
  <si>
    <t>O.81.21</t>
  </si>
  <si>
    <t>O.81.22</t>
  </si>
  <si>
    <t>O.81.23</t>
  </si>
  <si>
    <t>O.81.30</t>
  </si>
  <si>
    <t>O.82.10</t>
  </si>
  <si>
    <t>O.82.20</t>
  </si>
  <si>
    <t>O.82.30</t>
  </si>
  <si>
    <t>O.82.40</t>
  </si>
  <si>
    <t>O.82.91</t>
  </si>
  <si>
    <t>O.82.92</t>
  </si>
  <si>
    <t>O.82.99</t>
  </si>
  <si>
    <t>P.84.11</t>
  </si>
  <si>
    <t>P.84.12</t>
  </si>
  <si>
    <t>P.84.13</t>
  </si>
  <si>
    <t>P.84.21</t>
  </si>
  <si>
    <t>P.84.22</t>
  </si>
  <si>
    <t>P.84.23</t>
  </si>
  <si>
    <t>P.84.24</t>
  </si>
  <si>
    <t>P.84.25</t>
  </si>
  <si>
    <t>P.84.30</t>
  </si>
  <si>
    <t>Q.85.10</t>
  </si>
  <si>
    <t>Q.85.20</t>
  </si>
  <si>
    <t>Q.85.31</t>
  </si>
  <si>
    <t>Q.85.32</t>
  </si>
  <si>
    <t>Q.85.33</t>
  </si>
  <si>
    <t>Q.85.40</t>
  </si>
  <si>
    <t>Q.85.51</t>
  </si>
  <si>
    <t>Q.85.52</t>
  </si>
  <si>
    <t>Q.85.53</t>
  </si>
  <si>
    <t>Q.85.59</t>
  </si>
  <si>
    <t>Q.85.61</t>
  </si>
  <si>
    <t>Q.85.69</t>
  </si>
  <si>
    <t>R.86.10</t>
  </si>
  <si>
    <t>R.86.21</t>
  </si>
  <si>
    <t>R.86.22</t>
  </si>
  <si>
    <t>R.86.23</t>
  </si>
  <si>
    <t>R.86.91</t>
  </si>
  <si>
    <t>R.86.92</t>
  </si>
  <si>
    <t>R.86.93</t>
  </si>
  <si>
    <t>R.86.94</t>
  </si>
  <si>
    <t>R.86.95</t>
  </si>
  <si>
    <t>R.86.96</t>
  </si>
  <si>
    <t>R.86.97</t>
  </si>
  <si>
    <t>R.86.99</t>
  </si>
  <si>
    <t>R.87.10</t>
  </si>
  <si>
    <t>R.87.20</t>
  </si>
  <si>
    <t>R.87.30</t>
  </si>
  <si>
    <t>R.87.91</t>
  </si>
  <si>
    <t>R.87.99</t>
  </si>
  <si>
    <t>R.88.10</t>
  </si>
  <si>
    <t>R.88.91</t>
  </si>
  <si>
    <t>R.88.99</t>
  </si>
  <si>
    <t>S.90.11</t>
  </si>
  <si>
    <t>S.90.12</t>
  </si>
  <si>
    <t>S.90.13</t>
  </si>
  <si>
    <t>S.90.20</t>
  </si>
  <si>
    <t>S.90.31</t>
  </si>
  <si>
    <t>S.90.39</t>
  </si>
  <si>
    <t>S.91.11</t>
  </si>
  <si>
    <t>S.91.12</t>
  </si>
  <si>
    <t>S.91.21</t>
  </si>
  <si>
    <t>S.91.22</t>
  </si>
  <si>
    <t>S.91.30</t>
  </si>
  <si>
    <t>S.91.41</t>
  </si>
  <si>
    <t>S.91.42</t>
  </si>
  <si>
    <t>S.92.00</t>
  </si>
  <si>
    <t>S.93.11</t>
  </si>
  <si>
    <t>S.93.12</t>
  </si>
  <si>
    <t>S.93.13</t>
  </si>
  <si>
    <t>S.93.19</t>
  </si>
  <si>
    <t>S.93.21</t>
  </si>
  <si>
    <t>S.93.29</t>
  </si>
  <si>
    <t>T.94.11</t>
  </si>
  <si>
    <t>T.94.12</t>
  </si>
  <si>
    <t>T.94.20</t>
  </si>
  <si>
    <t>T.94.91</t>
  </si>
  <si>
    <t>T.94.92</t>
  </si>
  <si>
    <t>T.94.99</t>
  </si>
  <si>
    <t>T.95.10</t>
  </si>
  <si>
    <t>T.95.21</t>
  </si>
  <si>
    <t>T.95.22</t>
  </si>
  <si>
    <t>T.95.23</t>
  </si>
  <si>
    <t>T.95.24</t>
  </si>
  <si>
    <t>T.95.25</t>
  </si>
  <si>
    <t>T.95.29</t>
  </si>
  <si>
    <t>T.95.31</t>
  </si>
  <si>
    <t>T.95.32</t>
  </si>
  <si>
    <t>T.95.40</t>
  </si>
  <si>
    <t>T.96.10</t>
  </si>
  <si>
    <t>T.96.21</t>
  </si>
  <si>
    <t>T.96.22</t>
  </si>
  <si>
    <t>T.96.23</t>
  </si>
  <si>
    <t>T.96.30</t>
  </si>
  <si>
    <t>T.96.40</t>
  </si>
  <si>
    <t>T.96.91</t>
  </si>
  <si>
    <t>T.96.99</t>
  </si>
  <si>
    <t>U.97.00</t>
  </si>
  <si>
    <t>U.98.10</t>
  </si>
  <si>
    <t>U.98.20</t>
  </si>
  <si>
    <t>V.99.00</t>
  </si>
  <si>
    <t>A.01.11</t>
  </si>
  <si>
    <t>Primary industry of operations according to the NACE REV. 2 UPDATE 1 (NACE Rev. 2.1) classification system. Please specify the main NACE code at the most precise and granular level. Please indicate a single code.</t>
  </si>
  <si>
    <r>
      <t xml:space="preserve">NACE code
</t>
    </r>
    <r>
      <rPr>
        <i/>
        <sz val="11"/>
        <color rgb="FF4C6172"/>
        <rFont val="Calibri"/>
        <family val="2"/>
        <scheme val="minor"/>
      </rPr>
      <t>(dropdown)</t>
    </r>
  </si>
  <si>
    <t>0.2 Sustainability management</t>
  </si>
  <si>
    <t>Intermediate</t>
  </si>
  <si>
    <t>Please select Y/N for each policy:</t>
  </si>
  <si>
    <t>Number of material ESG incidents in the reporting year</t>
  </si>
  <si>
    <t>0.3 Incidents</t>
  </si>
  <si>
    <t>Category</t>
  </si>
  <si>
    <t>Sub-category</t>
  </si>
  <si>
    <t>1. REGULATORY REQUIREMENTS</t>
  </si>
  <si>
    <t>Frameworks and tools to manage environmental risk</t>
  </si>
  <si>
    <t>2. ENVIRONMENTAL</t>
  </si>
  <si>
    <t>Scope 3.1 Purchased goods and services</t>
  </si>
  <si>
    <t>Scope 3.2 Capital goods</t>
  </si>
  <si>
    <t>Scope 3.3 Fuel- and energy-related activities (not included in scope 1 or scope 2)</t>
  </si>
  <si>
    <t>Scope 3.4 Upstream transportation and distribution</t>
  </si>
  <si>
    <t>Scope 3.5 Waste generated in operations</t>
  </si>
  <si>
    <t>Scope 3.6 Business travel</t>
  </si>
  <si>
    <t>Scope 3.7 Employee commuting</t>
  </si>
  <si>
    <t>Scope 3.8 Upstream leased assets</t>
  </si>
  <si>
    <t>Scope 3.9 Downstream transportation and distribution</t>
  </si>
  <si>
    <t>Scope 3.10 Processing of sold products</t>
  </si>
  <si>
    <t>Scope 3.11 Use of sold products</t>
  </si>
  <si>
    <t>Scope 3.12 End-of-life treatment of sold products</t>
  </si>
  <si>
    <t>Scope 3.13 Downstream leased assets</t>
  </si>
  <si>
    <t>Scope 3.14 Franchises</t>
  </si>
  <si>
    <t>Scope 3.15 Investments</t>
  </si>
  <si>
    <t>2.2.5.17</t>
  </si>
  <si>
    <t>2.2.5.18</t>
  </si>
  <si>
    <t>2.2.5.19</t>
  </si>
  <si>
    <t>2.2.5.20</t>
  </si>
  <si>
    <r>
      <rPr>
        <u/>
        <sz val="11"/>
        <color rgb="FF4C6172"/>
        <rFont val="Calibri"/>
        <family val="2"/>
        <scheme val="minor"/>
      </rPr>
      <t>If available</t>
    </r>
    <r>
      <rPr>
        <sz val="11"/>
        <color rgb="FF4C6172"/>
        <rFont val="Calibri"/>
        <family val="2"/>
        <scheme val="minor"/>
      </rPr>
      <t xml:space="preserve"> - Emissions for this Scope 3 category</t>
    </r>
  </si>
  <si>
    <t>2.2 GHG emissions (Carbon footprint)</t>
  </si>
  <si>
    <t>3. SOCIAL</t>
  </si>
  <si>
    <t>3.6.1.1</t>
  </si>
  <si>
    <t>Please elaborate on major injuries and any actions taken</t>
  </si>
  <si>
    <t>4.2.1.1</t>
  </si>
  <si>
    <t>Qualitative information on data breaches</t>
  </si>
  <si>
    <t>4.2 Data security and customer privacy</t>
  </si>
  <si>
    <t>4. GOVERNANCE</t>
  </si>
  <si>
    <t>0.2.5</t>
  </si>
  <si>
    <t>0.2.5.1</t>
  </si>
  <si>
    <t>If no, please specify if and how you support the objective of establishing good corporate governance.</t>
  </si>
  <si>
    <t>0.2 Legal and policy</t>
  </si>
  <si>
    <r>
      <t xml:space="preserve">Y/N
</t>
    </r>
    <r>
      <rPr>
        <i/>
        <sz val="11"/>
        <color rgb="FF4C6172"/>
        <rFont val="Calibri"/>
        <family val="2"/>
        <scheme val="minor"/>
      </rPr>
      <t>(Yes, quarterly; Yes, semi-annually; Yes, annually; No)</t>
    </r>
  </si>
  <si>
    <t>Yes, quarterly</t>
  </si>
  <si>
    <t>Yes, semi-annually</t>
  </si>
  <si>
    <t>Yes, annually</t>
  </si>
  <si>
    <t>Removed from the Additional - Fund level sheet</t>
  </si>
  <si>
    <t>1.2 EU SFDR - Article 8</t>
  </si>
  <si>
    <t>1.3 EU SFDR - Article 9</t>
  </si>
  <si>
    <t>2. SOCIAL</t>
  </si>
  <si>
    <t>2.1 Diversity, Equity &amp; Inclusion (DE&amp;I)</t>
  </si>
  <si>
    <t>GP fundamentals</t>
  </si>
  <si>
    <t>0.0.1</t>
  </si>
  <si>
    <t>GP name</t>
  </si>
  <si>
    <t>0.0.1.1</t>
  </si>
  <si>
    <t>Removed from the Additional - GP level sheet</t>
  </si>
  <si>
    <t>0.1 External engagement</t>
  </si>
  <si>
    <t>Emission reduction target</t>
  </si>
  <si>
    <t>1.1.9</t>
  </si>
  <si>
    <t>Major open litigations</t>
  </si>
  <si>
    <r>
      <t>Y/N</t>
    </r>
    <r>
      <rPr>
        <i/>
        <sz val="11"/>
        <color rgb="FF4C6172"/>
        <rFont val="Calibri"/>
        <family val="2"/>
        <scheme val="minor"/>
      </rPr>
      <t xml:space="preserve">
(dropdown)</t>
    </r>
  </si>
  <si>
    <t>1.1.6.2</t>
  </si>
  <si>
    <t>Thereof % of financed emissions</t>
  </si>
  <si>
    <t>M/I/F</t>
  </si>
  <si>
    <t>I/F</t>
  </si>
  <si>
    <t>AFN</t>
  </si>
  <si>
    <t>EUR</t>
  </si>
  <si>
    <t>ALL</t>
  </si>
  <si>
    <t>DZD</t>
  </si>
  <si>
    <t>USD</t>
  </si>
  <si>
    <t>AOA</t>
  </si>
  <si>
    <t>XCD</t>
  </si>
  <si>
    <t>XAD</t>
  </si>
  <si>
    <t>ARS</t>
  </si>
  <si>
    <t>AMD</t>
  </si>
  <si>
    <t>AWG</t>
  </si>
  <si>
    <t>AUD</t>
  </si>
  <si>
    <t>AZN</t>
  </si>
  <si>
    <t>BSD</t>
  </si>
  <si>
    <t>BHD</t>
  </si>
  <si>
    <t>BDT</t>
  </si>
  <si>
    <t>BBD</t>
  </si>
  <si>
    <t>BYN</t>
  </si>
  <si>
    <t>BZD</t>
  </si>
  <si>
    <t>XOF</t>
  </si>
  <si>
    <t>BMD</t>
  </si>
  <si>
    <t>INR</t>
  </si>
  <si>
    <t>BTN</t>
  </si>
  <si>
    <t>BOB</t>
  </si>
  <si>
    <t>BOV</t>
  </si>
  <si>
    <t>BAM</t>
  </si>
  <si>
    <t>BWP</t>
  </si>
  <si>
    <t>NOK</t>
  </si>
  <si>
    <t>BRL</t>
  </si>
  <si>
    <t>BND</t>
  </si>
  <si>
    <t>BGN</t>
  </si>
  <si>
    <t>BIF</t>
  </si>
  <si>
    <t>CVE</t>
  </si>
  <si>
    <t>KHR</t>
  </si>
  <si>
    <t>XAF</t>
  </si>
  <si>
    <t>CAD</t>
  </si>
  <si>
    <t>KYD</t>
  </si>
  <si>
    <t>CLP</t>
  </si>
  <si>
    <t>CLF</t>
  </si>
  <si>
    <t>CNY</t>
  </si>
  <si>
    <t>COP</t>
  </si>
  <si>
    <t>COU</t>
  </si>
  <si>
    <t>KMF</t>
  </si>
  <si>
    <t>CDF</t>
  </si>
  <si>
    <t>NZD</t>
  </si>
  <si>
    <t>CRC</t>
  </si>
  <si>
    <t>CUP</t>
  </si>
  <si>
    <t>XCG</t>
  </si>
  <si>
    <t>CZK</t>
  </si>
  <si>
    <t>DKK</t>
  </si>
  <si>
    <t>DJF</t>
  </si>
  <si>
    <t>DOP</t>
  </si>
  <si>
    <t>EGP</t>
  </si>
  <si>
    <t>SVC</t>
  </si>
  <si>
    <t>ERN</t>
  </si>
  <si>
    <t>SZL</t>
  </si>
  <si>
    <t>ETB</t>
  </si>
  <si>
    <t>FKP</t>
  </si>
  <si>
    <t>FJD</t>
  </si>
  <si>
    <t>XPF</t>
  </si>
  <si>
    <t>GMD</t>
  </si>
  <si>
    <t>GEL</t>
  </si>
  <si>
    <t>GHS</t>
  </si>
  <si>
    <t>GIP</t>
  </si>
  <si>
    <t>GTQ</t>
  </si>
  <si>
    <t>GBP</t>
  </si>
  <si>
    <t>GNF</t>
  </si>
  <si>
    <t>GYD</t>
  </si>
  <si>
    <t>HTG</t>
  </si>
  <si>
    <t>HNL</t>
  </si>
  <si>
    <t>HKD</t>
  </si>
  <si>
    <t>HUF</t>
  </si>
  <si>
    <t>ISK</t>
  </si>
  <si>
    <t>IDR</t>
  </si>
  <si>
    <t>XDR</t>
  </si>
  <si>
    <t>IRR</t>
  </si>
  <si>
    <t>IQD</t>
  </si>
  <si>
    <t>ILS</t>
  </si>
  <si>
    <t>JMD</t>
  </si>
  <si>
    <t>JPY</t>
  </si>
  <si>
    <t>JOD</t>
  </si>
  <si>
    <t>KZT</t>
  </si>
  <si>
    <t>KES</t>
  </si>
  <si>
    <t>KPW</t>
  </si>
  <si>
    <t>KRW</t>
  </si>
  <si>
    <t>KWD</t>
  </si>
  <si>
    <t>KGS</t>
  </si>
  <si>
    <t>LAK</t>
  </si>
  <si>
    <t>LBP</t>
  </si>
  <si>
    <t>LSL</t>
  </si>
  <si>
    <t>ZAR</t>
  </si>
  <si>
    <t>LRD</t>
  </si>
  <si>
    <t>LYD</t>
  </si>
  <si>
    <t>CHF</t>
  </si>
  <si>
    <t>MOP</t>
  </si>
  <si>
    <t>MGA</t>
  </si>
  <si>
    <t>MWK</t>
  </si>
  <si>
    <t>MYR</t>
  </si>
  <si>
    <t>MVR</t>
  </si>
  <si>
    <t>MRU</t>
  </si>
  <si>
    <t>MUR</t>
  </si>
  <si>
    <t>XUA</t>
  </si>
  <si>
    <t>MXN</t>
  </si>
  <si>
    <t>MXV</t>
  </si>
  <si>
    <t>MDL</t>
  </si>
  <si>
    <t>MNT</t>
  </si>
  <si>
    <t>MAD</t>
  </si>
  <si>
    <t>MZN</t>
  </si>
  <si>
    <t>MMK</t>
  </si>
  <si>
    <t>NAD</t>
  </si>
  <si>
    <t>NPR</t>
  </si>
  <si>
    <t>NIO</t>
  </si>
  <si>
    <t>NGN</t>
  </si>
  <si>
    <t>MKD</t>
  </si>
  <si>
    <t>OMR</t>
  </si>
  <si>
    <t>PKR</t>
  </si>
  <si>
    <t>PAB</t>
  </si>
  <si>
    <t>PGK</t>
  </si>
  <si>
    <t>PYG</t>
  </si>
  <si>
    <t>PEN</t>
  </si>
  <si>
    <t>PHP</t>
  </si>
  <si>
    <t>PLN</t>
  </si>
  <si>
    <t>QAR</t>
  </si>
  <si>
    <t>RON</t>
  </si>
  <si>
    <t>RUB</t>
  </si>
  <si>
    <t>RWF</t>
  </si>
  <si>
    <t>SHP</t>
  </si>
  <si>
    <t>WST</t>
  </si>
  <si>
    <t>STN</t>
  </si>
  <si>
    <t>SAR</t>
  </si>
  <si>
    <t>RSD</t>
  </si>
  <si>
    <t>SCR</t>
  </si>
  <si>
    <t>SLE</t>
  </si>
  <si>
    <t>SGD</t>
  </si>
  <si>
    <t>XSU</t>
  </si>
  <si>
    <t>SBD</t>
  </si>
  <si>
    <t>SOS</t>
  </si>
  <si>
    <t>SSP</t>
  </si>
  <si>
    <t>LKR</t>
  </si>
  <si>
    <t>SDG</t>
  </si>
  <si>
    <t>SRD</t>
  </si>
  <si>
    <t>SEK</t>
  </si>
  <si>
    <t>CHE</t>
  </si>
  <si>
    <t>CHW</t>
  </si>
  <si>
    <t>SYP</t>
  </si>
  <si>
    <t>TWD</t>
  </si>
  <si>
    <t>TJS</t>
  </si>
  <si>
    <t>TZS</t>
  </si>
  <si>
    <t>THB</t>
  </si>
  <si>
    <t>TOP</t>
  </si>
  <si>
    <t>TTD</t>
  </si>
  <si>
    <t>TND</t>
  </si>
  <si>
    <t>TRY</t>
  </si>
  <si>
    <t>TMT</t>
  </si>
  <si>
    <t>UGX</t>
  </si>
  <si>
    <t>UAH</t>
  </si>
  <si>
    <t>AED</t>
  </si>
  <si>
    <t>USN</t>
  </si>
  <si>
    <t>UYU</t>
  </si>
  <si>
    <t>UYI</t>
  </si>
  <si>
    <t>UYW</t>
  </si>
  <si>
    <t>UZS</t>
  </si>
  <si>
    <t>VUV</t>
  </si>
  <si>
    <t>VES</t>
  </si>
  <si>
    <t>VED</t>
  </si>
  <si>
    <t>VND</t>
  </si>
  <si>
    <t>YER</t>
  </si>
  <si>
    <t>ZMW</t>
  </si>
  <si>
    <t>ZWG</t>
  </si>
  <si>
    <r>
      <t xml:space="preserve">ISO currency code
</t>
    </r>
    <r>
      <rPr>
        <i/>
        <sz val="11"/>
        <color rgb="FF4C6172"/>
        <rFont val="Calibri"/>
        <family val="2"/>
        <scheme val="minor"/>
      </rPr>
      <t>(dropdown)</t>
    </r>
  </si>
  <si>
    <t>Primary source of Scope 3 GHG emissions</t>
  </si>
  <si>
    <t>Secondary source of Scope 3 GHG emissions</t>
  </si>
  <si>
    <t>Has your fund adhered to the fundamental and internationally recognised ethical principles, including human rights and labour principles, as defined by the UN Global Compact?</t>
  </si>
  <si>
    <t>New metric in the Additional - GP level sheet</t>
  </si>
  <si>
    <t>Legal Entity Identifier (LEI)</t>
  </si>
  <si>
    <t>Bureau van Dijk</t>
  </si>
  <si>
    <t>D-U-N-S Number (Data Universal Numbering System)</t>
  </si>
  <si>
    <t>EUID (European Unique Identifier)</t>
  </si>
  <si>
    <t>PermID (Permanent Identifier)</t>
  </si>
  <si>
    <t>0.2.3.1</t>
  </si>
  <si>
    <t>0.2.3.2</t>
  </si>
  <si>
    <t>0.2.3.3</t>
  </si>
  <si>
    <t>0.2.3.4</t>
  </si>
  <si>
    <t>0.2.3.5</t>
  </si>
  <si>
    <t>0.2.3.6</t>
  </si>
  <si>
    <t>Responsibility for implementing the sustainability strategy</t>
  </si>
  <si>
    <t>0.2.3.7</t>
  </si>
  <si>
    <t>Dedicated sustainability officer / manager</t>
  </si>
  <si>
    <t>Dedicated sustainability team</t>
  </si>
  <si>
    <t>Non-dedicated sustainability referent(s) within teams</t>
  </si>
  <si>
    <t>Other non-dedicated member of the management team</t>
  </si>
  <si>
    <t>Please select Y/N for each option:</t>
  </si>
  <si>
    <t>4.2.2</t>
  </si>
  <si>
    <t>4.2.2.1</t>
  </si>
  <si>
    <t>4.2.2.2</t>
  </si>
  <si>
    <t>4.2.2.3</t>
  </si>
  <si>
    <t>4.2.2.4</t>
  </si>
  <si>
    <t>4.2.2.5</t>
  </si>
  <si>
    <t>Scheduled vulnerability scans</t>
  </si>
  <si>
    <t xml:space="preserve">Penetration testing (i.e., human-facilitated testing) </t>
  </si>
  <si>
    <t>Software development lifecycle security testing (e.g., static/dynamic code analysis, software composition analysis, etc.)</t>
  </si>
  <si>
    <t>We do not have a cyber vulnerability management programme</t>
  </si>
  <si>
    <r>
      <t xml:space="preserve">Proactive cyber vulnerability management programme </t>
    </r>
    <r>
      <rPr>
        <i/>
        <sz val="11"/>
        <color rgb="FF4C6172"/>
        <rFont val="Calibri"/>
        <family val="2"/>
        <scheme val="minor"/>
      </rPr>
      <t>(select all that apply)</t>
    </r>
  </si>
  <si>
    <t>0.2.3.8</t>
  </si>
  <si>
    <t>No responsibility assigned</t>
  </si>
  <si>
    <t>4.2.2.4.1</t>
  </si>
  <si>
    <t>If Other - Please specify</t>
  </si>
  <si>
    <t>0.2.1.13</t>
  </si>
  <si>
    <t>Responsible AI policy</t>
  </si>
  <si>
    <t>0.3.6</t>
  </si>
  <si>
    <t>Process to assess the responsible AI practices of the portfolio companies at due diligence</t>
  </si>
  <si>
    <t>Unique identifier for the portfolio company - very often, the registration number according to national law</t>
  </si>
  <si>
    <t>Identification system used (e.g., Legal Entity Identifier (LEI), Bureau van Dijk, D-U-N-S Number (Data Universal Numbering System), EUID (European Unique Identifier), PermID (Permanent Identifier)) (please specify via the dropdown)</t>
  </si>
  <si>
    <t>https://www.bvdinfo.com/en-gb/
https://www.gleif.org/en/about-lei/introducing-the-legal-entity-identifier-lei
https://www.dnb.co.uk/smb/duns.html
https://permid.org/</t>
  </si>
  <si>
    <t>The Legal Entity Identifier (LEI) is a 20-character, alpha-numeric code based on the ISO 17442 standard developed by the International Organization for Standardization (ISO).
The Dun &amp; Bradstreet D‑U‑N‑S Number is a unique nine-digit identifier for businesses that is associated with a business’s Live Business Identity.
The European Unique Identifier (EUID) is a standardized code assigned to companies and their branches operating across EU member states, as well as in Iceland, Liechtenstein, and Norway. It was introduced under the EU’s Business Registers Interconnection System (BRIS) to improve transparency and simplify cross-border business activities.
The EUID is made up of:
1 - The country code iso 2 (e.g., “DE” for Germany),
2 - The register identifier (specific to the national business register),
3 - The company’s national registration number.
A PermID (Permanent Identifier) is a unique, permanent, and machine-readable identifier used to reference data in the LSEG Information Model.</t>
  </si>
  <si>
    <t>Who is responsible for implementing the company’s sustainability strategy, if applicable?</t>
  </si>
  <si>
    <t>Please elaborate on any material or critical ESG incidents the company has faced during the reporting period.</t>
  </si>
  <si>
    <t>Please elaborate on certification, policies, procedures, and tools in place to manage exposure to environmental risks.</t>
  </si>
  <si>
    <t>Please identify the main driver/primary source of Scope 3 GHG emissions via the dropdown.</t>
  </si>
  <si>
    <t>If available, please provide data for this Scope 3 category.</t>
  </si>
  <si>
    <t>Please specify the second main driver/secondary source of Scope 3 GHG emissions via the dropdown.</t>
  </si>
  <si>
    <t>Please elaborate on any data breaches that may have occurred.</t>
  </si>
  <si>
    <t>Which of the following activities does your organisation conduct as part of a proactive cyber vulnerability management programme?</t>
  </si>
  <si>
    <t>Fund has adhered to the fundamental and internationally recognised ethical principles, including human rights and labour principles, as defined by the UN Global Compact.</t>
  </si>
  <si>
    <t>Fund has a process in place to assess the responsible AI practices of the portfolio companies at due diligence.
Responsible Data and AI implies a set of principles for designing and managing AI systems that are trustworthy (as defined by NIST: valid, safe, secure, explainable, privacy-focussed, fair, IP-respecting, and accountable), with due consideration to systemic risk.</t>
  </si>
  <si>
    <r>
      <t xml:space="preserve">The fund commits to make sustainable investments.
</t>
    </r>
    <r>
      <rPr>
        <i/>
        <sz val="11"/>
        <color rgb="FF4C6172"/>
        <rFont val="Calibri"/>
        <family val="2"/>
        <scheme val="minor"/>
      </rPr>
      <t>Please note that this metric should only be completed during the first year of reporting - or in case of changes in subsequent years.</t>
    </r>
  </si>
  <si>
    <r>
      <t xml:space="preserve">The fund commits to make sustainable investments.
According to SFDR, a ‘sustainable investment’ is an investment in an economic activity that contributes to an environmental objective or an investment in an economic activity that contributes to a social objective, provided that such investments do not significantly harm any of those objectives and that the investee companies follow good governance practices. Sustainable investments include those that have the reduction in carbon emissions as their objective. 
</t>
    </r>
    <r>
      <rPr>
        <i/>
        <sz val="11"/>
        <color rgb="FF4C6172"/>
        <rFont val="Calibri"/>
        <family val="2"/>
        <scheme val="minor"/>
      </rPr>
      <t>Please note that this metric should only be completed during the first year of reporting - or in case of changes in subsequent years.</t>
    </r>
  </si>
  <si>
    <t>Name of the GP</t>
  </si>
  <si>
    <t>If the fund does not adhere to the fundamental and internationally recognised ethical principles, as defined by the UN Global Compact, please specify if and how you support the objective of establishing good corporate governance.</t>
  </si>
  <si>
    <t>Please elaborate on any material or critical ESG incidents the GP has faced during the reporting period.</t>
  </si>
  <si>
    <t>The GP has faced major open litigations (e.g., leading to reputational risks, financial loss, etc.).</t>
  </si>
  <si>
    <t>https://carbonaccountingfinancials.com/standard</t>
  </si>
  <si>
    <t>Please specify what portion of your reported Scope 3 emissions comes from Category 15 (financed emissions).
Financed emissions (also known as portfolio emissions) are the greenhouse gas (GHG) emissions associated with the investment and lending activities made by an organization or individual.</t>
  </si>
  <si>
    <t>The GP has a GHG emission reduction target in place. This can, but does not have to, be Paris-aligned. Please specify the actual target.</t>
  </si>
  <si>
    <t>The GP has implemented a whistleblower procedure.</t>
  </si>
  <si>
    <t>Number of data breaches that the GP has had to deal with during the reporting year [calendar or financial]. A data breach is an incident in which sensitive, protected, or confidential information is accessed, stolen, or exposed by an unauthorised person or group. Data breaches can occur in a variety of ways, including hacking, phishing, and physical theft.</t>
  </si>
  <si>
    <t>Please elaborate on major injuries and any actions taken.
Major injuries should be interpreted as non-fatal accidents, which lead to at least four full calendar days of absence of work.</t>
  </si>
  <si>
    <t>Source/Origin</t>
  </si>
  <si>
    <t>0.2.3.1-0.2.3.8</t>
  </si>
  <si>
    <t>Person(s) responsible for implementing the sustainability strategy</t>
  </si>
  <si>
    <t>4.2.2 
(+ 4.2.2.1-4.2.2.5)</t>
  </si>
  <si>
    <t>Linked to metric 0.3.1.1 above</t>
  </si>
  <si>
    <t>Linked to metric 3.6.1 above</t>
  </si>
  <si>
    <t>Linked to metric 4.2.1</t>
  </si>
  <si>
    <t>PAI 6.1, 6.1.1, 6.1.2</t>
  </si>
  <si>
    <t>PAI 6.2, 6.2.1, 6.2.2</t>
  </si>
  <si>
    <t>PAI 6.3, 6.3.1, 6.3.2</t>
  </si>
  <si>
    <t>PAI 6.4, 6.4.1, 6.4.2</t>
  </si>
  <si>
    <t>PAI 6.5, 6.5.1, 6.5.2</t>
  </si>
  <si>
    <t>PAI 6.6, 6.6.1, 6.6.2</t>
  </si>
  <si>
    <t>PAI 6.7, 6.7.1, 6.7.2</t>
  </si>
  <si>
    <t>PAI 6.8, 6.8.1, 6.8.2</t>
  </si>
  <si>
    <t>PAI 6.9, 6.9.1, 6.9.2</t>
  </si>
  <si>
    <t>Linked to metric 0.2.1 above</t>
  </si>
  <si>
    <t>0.1.1.11</t>
  </si>
  <si>
    <t>International Sustainability Standards Board (ISSB) Standards — i.e., IFRS S1 (General Sustainability-related Disclosures) and IFRS S2 (Climate-related Disclosures)</t>
  </si>
  <si>
    <t>0.1.1.12</t>
  </si>
  <si>
    <t>0.1.1.10.1</t>
  </si>
  <si>
    <t>0.1.2.8.1</t>
  </si>
  <si>
    <t>European Sustainability Reporting Standards (ESRS)</t>
  </si>
  <si>
    <t>As defined by the EDCI - Type of testing that involves using software tools to automatically and routinely scan computers, servers, or networks for weaknesses, such as missing patches, insecure settings, or known vulnerabilities</t>
  </si>
  <si>
    <t>NIST Special Publication 800-53 Revision 5: Security and Privacy Controls for Information Systems and Organizations (p. 242, RA-5)</t>
  </si>
  <si>
    <t>https://csrc.nist.gov/pubs/sp/800/53/r5/upd1/final</t>
  </si>
  <si>
    <t>As defined by the EDCI
• Assessment conducted on systems or individual system components to identify vulnerabilities that could be  exploited by adversaries
• More active than automated vulnerability scanning, penetration testing is usually conducted by individuals or teams with relevant skills and experience including technical expertise in network, operating system, and/or application-level security</t>
  </si>
  <si>
    <t>NIST Special Publication 800-53 Revision 5: Security and Privacy Controls for Information Systems and Organizations (p. 93, CA-8)</t>
  </si>
  <si>
    <t>https://nvlpubs.nist.gov/nistpubs/SpecialPublications/NIST.SP.800-218.pdf</t>
  </si>
  <si>
    <t>NIST Special Publication 800-218: Secure Software Development Framework (SSDF) Version 1.1
See table with examples embedded on p. 5-19</t>
  </si>
  <si>
    <t>Yes, but it is not Paris-aligned</t>
  </si>
  <si>
    <t>Yes, and it is Paris-aligned, and it has been validated by a third party (e.g., SBTi)</t>
  </si>
  <si>
    <r>
      <t xml:space="preserve">Text (dropdown)
</t>
    </r>
    <r>
      <rPr>
        <i/>
        <sz val="11"/>
        <color rgb="FF4C6172"/>
        <rFont val="Calibri"/>
        <family val="2"/>
        <scheme val="minor"/>
      </rPr>
      <t>(No; Yes, but it is not Paris-aligned; Yes, and it is Paris-aligned (covering Scope 
1, 2, &amp; material Scope 3), and it has not 
been validated by a third party (e.g., SBTi); Yes, and it is Paris-aligned, and it has been 
validated by a third party (e.g., SBTi)</t>
    </r>
  </si>
  <si>
    <t>Yes, and it is Paris-aligned (covering Scope 1, 2, &amp; material Scope 3), and it has not been validated by a third party (e.g., SBTi)</t>
  </si>
  <si>
    <t>0.1.2.9</t>
  </si>
  <si>
    <t>Sustainable Markets Initiative – Private Equity Task Force</t>
  </si>
  <si>
    <r>
      <t xml:space="preserve">Targets are considered ‘science-based’ if they are in line with what the latest climate science deems necessary to meet the goals of the Paris Agreement – limiting global warming to well-below 2°C above pre-industrial levels and pursuing efforts to limit warming to 1.5°C.
</t>
    </r>
    <r>
      <rPr>
        <i/>
        <sz val="11"/>
        <color rgb="FF4C6172"/>
        <rFont val="Calibri"/>
        <family val="2"/>
        <scheme val="minor"/>
      </rPr>
      <t>Note</t>
    </r>
    <r>
      <rPr>
        <sz val="11"/>
        <color rgb="FF4C6172"/>
        <rFont val="Calibri"/>
        <family val="2"/>
        <scheme val="minor"/>
      </rPr>
      <t>: Tailored pathways by sector are published by organizations like SBTi to guide companies in the target-setting process. It is best in class for targets to be validated by external parties.</t>
    </r>
  </si>
  <si>
    <t>Net Zero Investment Framework Component for the Private Equity Industry (https://139838633.fs1.hubspotusercontent-eu1.net/hubfs/139838633/Past%20resource%20uploads/Net-Zero-Investment-Framework-component-for-the-private-equity-industry.pdf)
Private Markets Decarbonization Roadmap (https://www.bain.com/how-we-help/private-markets-decarbonization-roadmap/)
IIGCC - Paris Aligned Investment Initiative (https://www.parisalignedassetowners.org/media/2021/03/PAII-Net-Zero-Investment-Framework_Implementation-Guide.pdf)
https://sciencebasedtargets.org/standards-and-guidance</t>
  </si>
  <si>
    <r>
      <rPr>
        <i/>
        <sz val="11"/>
        <color rgb="FF4C6172"/>
        <rFont val="Calibri"/>
        <family val="2"/>
        <scheme val="minor"/>
      </rPr>
      <t xml:space="preserve">New hires </t>
    </r>
    <r>
      <rPr>
        <sz val="11"/>
        <color rgb="FF4C6172"/>
        <rFont val="Calibri"/>
        <family val="2"/>
        <scheme val="minor"/>
      </rPr>
      <t xml:space="preserve">(the number of FTEs joining the company) less </t>
    </r>
    <r>
      <rPr>
        <i/>
        <sz val="11"/>
        <color rgb="FF4C6172"/>
        <rFont val="Calibri"/>
        <family val="2"/>
        <scheme val="minor"/>
      </rPr>
      <t xml:space="preserve">turnover </t>
    </r>
    <r>
      <rPr>
        <sz val="11"/>
        <color rgb="FF4C6172"/>
        <rFont val="Calibri"/>
        <family val="2"/>
        <scheme val="minor"/>
      </rPr>
      <t>(the number of FTEs leaving the company) during the reporting year [calendar or financial], with any changes due to M&amp;A excluded. Excludes any FTE growth or decline due to a business acquisition or business unit divestiture.</t>
    </r>
    <r>
      <rPr>
        <i/>
        <sz val="11"/>
        <color rgb="FF4C6172"/>
        <rFont val="Calibri"/>
        <family val="2"/>
        <scheme val="minor"/>
      </rPr>
      <t xml:space="preserve">
</t>
    </r>
    <r>
      <rPr>
        <sz val="11"/>
        <color rgb="FF4C6172"/>
        <rFont val="Calibri"/>
        <family val="2"/>
        <scheme val="minor"/>
      </rPr>
      <t xml:space="preserve">
FTE refers to Full Time Equivalent (at the end of the reporting year), not absolute headcount to enable comparisons taking into account part-time labour.</t>
    </r>
  </si>
  <si>
    <r>
      <rPr>
        <i/>
        <sz val="11"/>
        <color rgb="FF4C6172"/>
        <rFont val="Calibri"/>
        <family val="2"/>
        <scheme val="minor"/>
      </rPr>
      <t>New hires</t>
    </r>
    <r>
      <rPr>
        <sz val="11"/>
        <color rgb="FF4C6172"/>
        <rFont val="Calibri"/>
        <family val="2"/>
        <scheme val="minor"/>
      </rPr>
      <t xml:space="preserve"> (the number of FTEs joining the company) less </t>
    </r>
    <r>
      <rPr>
        <i/>
        <sz val="11"/>
        <color rgb="FF4C6172"/>
        <rFont val="Calibri"/>
        <family val="2"/>
        <scheme val="minor"/>
      </rPr>
      <t xml:space="preserve">turnover </t>
    </r>
    <r>
      <rPr>
        <sz val="11"/>
        <color rgb="FF4C6172"/>
        <rFont val="Calibri"/>
        <family val="2"/>
        <scheme val="minor"/>
      </rPr>
      <t>(the number of FTEs leaving the company) during the reporting year [calendar or financial]. Includes any FTE growth or decline due to a business acquisition or business unit divestiture.
FTE refers to Full Time Equivalent (at the end of the reporting year), not absolute headcount to enable comparisons taking into account part-time labour.</t>
    </r>
  </si>
  <si>
    <t xml:space="preserve"> </t>
  </si>
  <si>
    <t>0.1.1.5</t>
  </si>
  <si>
    <t>GHG Protocol</t>
  </si>
  <si>
    <r>
      <rPr>
        <b/>
        <sz val="11"/>
        <color rgb="FF4C6172"/>
        <rFont val="Calibri"/>
        <family val="2"/>
        <scheme val="minor"/>
      </rPr>
      <t xml:space="preserve">Sheets 1-6 </t>
    </r>
    <r>
      <rPr>
        <sz val="11"/>
        <color rgb="FF4C6172"/>
        <rFont val="Calibri"/>
        <family val="2"/>
        <scheme val="minor"/>
      </rPr>
      <t>form the actual template and comprise the reporting recommendations, while sheets 7-11 offer accompanying guidance and clarification. More information about each sheet, including how they can or should be used, is available in the tab "0. Background &amp; Use".</t>
    </r>
  </si>
  <si>
    <t>Guidance</t>
  </si>
  <si>
    <t>7a. Policies</t>
  </si>
  <si>
    <t>8. Definitions - Fund</t>
  </si>
  <si>
    <t>9. Definitions - GP</t>
  </si>
  <si>
    <t xml:space="preserve">
11. 2024-2025 Changes</t>
  </si>
  <si>
    <t>10. Sources - ALL</t>
  </si>
  <si>
    <t>7. Definitions - PC</t>
  </si>
  <si>
    <t>6. Additional - GP level (set of GP-specific metrics)</t>
  </si>
  <si>
    <t>Reporting metrics at GP level</t>
  </si>
  <si>
    <t>Reporting metrics at fund level</t>
  </si>
  <si>
    <t>4. Aggregated PC level (aggregation of underlying portfolio company reporting at fund level)</t>
  </si>
  <si>
    <t>5. Additional - Fund level (additional set of fund-specific metrics)</t>
  </si>
  <si>
    <t>0. Background &amp; Use</t>
  </si>
  <si>
    <t>3. Full PC (&gt;250 FTE)</t>
  </si>
  <si>
    <t>2.3.4</t>
  </si>
  <si>
    <t>2.3.4.1</t>
  </si>
  <si>
    <t>2.3.5</t>
  </si>
  <si>
    <t>Year-on-Year emissions profile in line with net zero pathway</t>
  </si>
  <si>
    <t xml:space="preserve">Please elaborate </t>
  </si>
  <si>
    <t>Contribution to Climate Solutions as defined by GFANZ (High level assessment only)</t>
  </si>
  <si>
    <r>
      <t xml:space="preserve">Text (dropdown)
</t>
    </r>
    <r>
      <rPr>
        <i/>
        <sz val="11"/>
        <color rgb="FF4C6172"/>
        <rFont val="Calibri"/>
        <family val="2"/>
        <scheme val="minor"/>
      </rPr>
      <t>(Yes - Decarbonisation Enabler (&gt;50% revenue); Yes - Emerging Enabler (&gt;10% revenue); No)</t>
    </r>
  </si>
  <si>
    <t>Please elaborate on further details, if any.</t>
  </si>
  <si>
    <t>Private Markets Decarbonization Roadmap (https://www.bain.com/how-we-help/private-markets-decarbonization-roadmap/)</t>
  </si>
  <si>
    <t>Reporting metrics at portfolio company (PC) level - based on company size</t>
  </si>
  <si>
    <r>
      <t xml:space="preserve">Y/N (dropdown)
</t>
    </r>
    <r>
      <rPr>
        <i/>
        <sz val="11"/>
        <color rgb="FF4C6172"/>
        <rFont val="Calibri"/>
        <family val="2"/>
        <scheme val="minor"/>
      </rPr>
      <t>(Yes; No; Not yet)</t>
    </r>
  </si>
  <si>
    <t>Not yet</t>
  </si>
  <si>
    <t>Yes - Decarbonisation Enabler (&gt;50% revenue)</t>
  </si>
  <si>
    <t>Yes - Emerging Enabler (&gt;10% revenue)</t>
  </si>
  <si>
    <t>If company has both a short-term greenhouse gas (GHG) emissions reduction target and a long-term net-zero goal in place, please specify whether current emissions (year-on-year) are consistent with a net-zero pathway - in the context of alignment with the Private Markets Decarbonisation Roadmap (PMDR).</t>
  </si>
  <si>
    <t>Company contributes to a Climate Solution, as defined by the Glasgow Financial Alliance for Net Zero (GFANZ) - in the context of alignment with the Private Markets Decarbonisation Roadmap (PMDR).
GFANZ defines Climate Solutions as: “Technologies, services, tools, or social and behavioural changes that directly contribute to the elimination, removal or reduction of real economy (greenhouse gas) emissions, or that directly support the expansionof these solutions."</t>
  </si>
  <si>
    <t>3.3 Employment</t>
  </si>
  <si>
    <t>Private Markets Decarbonization Roadmap (PMDR)</t>
  </si>
  <si>
    <t>Reporting questionnaires/templates from Invest Europe LP members, EDCI</t>
  </si>
  <si>
    <t>N/A</t>
  </si>
  <si>
    <t>All</t>
  </si>
  <si>
    <t>Updated nomenclature</t>
  </si>
  <si>
    <t xml:space="preserve">All </t>
  </si>
  <si>
    <t>ESG Data Convergence Initiative (EDCI), Reporting questionnaires/templates from Invest Europe LP members, ESG_VC framework, GRI, France Invest questionnaire</t>
  </si>
  <si>
    <t>ESG Data Convergence Initiative (EDCI), Reporting questionnaires/templates from Invest Europe LP members, France Invest questionnaire</t>
  </si>
  <si>
    <r>
      <t xml:space="preserve">ESG Data Convergence Initiative (EDCI), Reporting questionnaires/templates from Invest Europe LP members, France Invest questionnaire, ESG_VC framework </t>
    </r>
    <r>
      <rPr>
        <i/>
        <sz val="11"/>
        <color rgb="FF4C6172"/>
        <rFont val="Calibri"/>
        <family val="2"/>
        <scheme val="minor"/>
      </rPr>
      <t>(sector)</t>
    </r>
  </si>
  <si>
    <t>ESG Data Convergence Initiative (EDCI), ESG_VC framework, France Invest questionnaire</t>
  </si>
  <si>
    <t>ESG Data Convergence Initiative (EDCI), Reporting questionnaires/templates from Invest Europe LP members, France Invest questionnaire, ESG_VC framework</t>
  </si>
  <si>
    <t>ESG Data Convergence Initiative (EDCI), France Invest questionnaire</t>
  </si>
  <si>
    <t>France Invest questionnaire</t>
  </si>
  <si>
    <t>Reporting questionnaires/templates from Invest Europe LP members, ESG_VC framework, France Invest questionnaire</t>
  </si>
  <si>
    <t>Reporting questionnaires/templates from Invest Europe LP members, France Invest questionnaire, ESG_VC framework</t>
  </si>
  <si>
    <t>FVCA ESG Toolbox (Focus indicator), GRI 405, GRI 406, SASB: General Issue / Employee Engagement, Diversity &amp; Inclusion, Reporting questionnaires/templates from Invest Europe LP members, ESG_VC framework, France Invest questionnaire</t>
  </si>
  <si>
    <t>Reporting questionnaires/templates from Invest Europe LP members, France Invest questionnaire, FVCA ESG Toolbox</t>
  </si>
  <si>
    <t>Reporting questionnaires/templates from Invest Europe LP members, Regulation (EU) 2019/2088 on sustainability-related disclosure in the financial services sector (SFDR), France Invest questionnaire</t>
  </si>
  <si>
    <t>Regulation (EU) 2019/2088 on sustainability-related disclosure in the financial services sector (SFDR), Regulation (EU) 2020/852 of the European Parliament and of the Council of 18 June 2020 on the establishment of a framework to facilitate sustainable investment, and amending Regulation (EU) 2019/2088 (EU Taxonomy Regulation), France Invest questionnaire</t>
  </si>
  <si>
    <t>ESG Data Convergence Initiative (EDCI), NZIF, PMDR, SBTi, SFDR, Reporting questionnaires/templates from Invest Europe LP members, France Invest questionnaire</t>
  </si>
  <si>
    <t>ESG_VC framework, Reporting questionnaires/templates from Invest Europe LP members, France Invest questionnaire</t>
  </si>
  <si>
    <t>ESG Data Convergence Initiative (EDCI), European Data Cooperative (EDC) ESG metrics, SFDR - Table 1 PAI indicators, GRI 305:1-3, Reporting questionnaires/templates from Invest Europe LP members, Invest Europe GP ESG DDQ, France Invest questionnaire, SVCA, PSIK, FVCA ESG Toolbox (Focus indicator), SASB, SBTi, TCFD Metrics and Targets (Disclosure B), GHG Protocol, CDP, WEF, ESG_VC framework</t>
  </si>
  <si>
    <t>ESG Data Convergence Initiative (EDCI), European Data Cooperative (EDC) ESG metrics, SFDR - Table 1 PAI indicators, GRI 305:1-3, Reporting questionnaires/templates from Invest Europe LP members, Invest Europe GP ESG DDQ, France Invest questionnaire, SVCA, PSIK, FVCA ESG Toolbox, [SASB], SBTi, TCFD Metrics and Targets (Disclosure B), GHG Protocol, CDP, WEF, ESG_VC framework</t>
  </si>
  <si>
    <t>ESG Data Convergence Initiative (EDCI), FVCA ESG Toolbox (Focus indicator), SFDR - Table 1 PAI indicators, GRI 302, SASB, TCFD Metrics and Targets, CDP, CDSB, ESG_VC framework, France Invest questionnaire</t>
  </si>
  <si>
    <t>ESG Data Convergence Initiative (EDCI), European Data Cooperative (EDC) ESG metrics, Invest Europe Survey development feedback, SFDR - Table 1 PAI indicators, SASB, TCFD Metrics and Targets, CDP, CDSB, FVCA ESG Toolbox, ESG_VC framework, GRI 302, France Invest questionnaire</t>
  </si>
  <si>
    <t>SFDR - Table 1 PAI indicators, FVCA ESG Toolbox, France Invest questionnaire</t>
  </si>
  <si>
    <t>SFDR - Table 1 PAI indicators, GRI - 306, WEF, [SASB], FVCA ESG Toolbox, France Invest questionnaire</t>
  </si>
  <si>
    <t>SFDR - Table 1 PAI indicators, GRI 304, WEF, FVCA ESG Toolbox, France Invest questionnaire</t>
  </si>
  <si>
    <t>ESG Data Convergence Initiative (EDCI), GRI 401, WEF, Reporting questionnaires/templates from Invest Europe LP members, France Invest questionnaire</t>
  </si>
  <si>
    <t>ESG Data Convergence Initiative (EDCI), [GRI], [SASB], Reporting questionnaires/templates from Invest Europe LP members, France Invest questionnaire</t>
  </si>
  <si>
    <t>ESG Data Convergence Initiative (EDCI), SFDR - Table 3, GRI:2018 403-9a&amp;b, GRI:2018 403-6a, WEF, [SASB], Reporting questionnaires/templates from Invest Europe LP members, FVCA ESG Toolbox, France Invest questionnaire</t>
  </si>
  <si>
    <t>ESG Data Convergence Initiative (EDCI), SFDR - Table 3, GRI:2018 403-9a&amp;b, GRI:2018 403-6a, WEF, [SASB], Reporting questionnaires/templates from Invest Europe LP members, France Invest questionnaire</t>
  </si>
  <si>
    <t>ESG Data Convergence Initiative (EDCI), SFDR - Table 3, International Labor Organization, OSHA, Reporting questionnaires/templates from Invest Europe LP members, France Invest questionnaire</t>
  </si>
  <si>
    <t>ESG Data Convergence Initiative (EDCI), GRI 405, SASB, WEF, ESG_VC framework, France Invest questionnaire</t>
  </si>
  <si>
    <t>ESG Data Convergence Initiative (EDCI), European Data Cooperative (EDC) ESG metrics, SFDR - Table 1, ESG_VC framework, SVCA, Reporting questionnaires/templates from Invest Europe LP members, FVCA ESG Toolbox (Focus indicator), France Invest questionnaire, AIFI, GRI 405, SASB, WEF</t>
  </si>
  <si>
    <t>FVCA ESG Toolbox (Focus indicator), WEF, Reporting questionnaires/templates from Invest Europe LP members, ESG_VC framework, GRI, France Invest questionnaire</t>
  </si>
  <si>
    <t>European Data Cooperative (EDC) ESG metrics, SFDR - Table 3, SVCA, SASB, PSIK, Reporting questionnaires/templates from Invest Europe LP members, ESG_VC framework, GRI 205, SASB: General Issue / Regulatory capture and political influence, FVCA ESG Toolbox, France Invest questionnaire</t>
  </si>
  <si>
    <t>SFDR - Table 3, WEF, Reporting questionnaires/templates from Invest Europe LP members, ESG_VC framework, [GRI], France Invest questionnaire</t>
  </si>
  <si>
    <t>European Data Cooperative (EDC) ESG metrics, Invest Europe Survey development feedback, [SASB], FVCA, France Invest questionnaire</t>
  </si>
  <si>
    <t>GRI 414, [SASB], Reporting questionnaires/templates from Invest Europe LP members, ESG_VC framework, SFDR - Table 3, France Invest questionnaire</t>
  </si>
  <si>
    <r>
      <rPr>
        <b/>
        <u/>
        <sz val="11"/>
        <color rgb="FF004E7A"/>
        <rFont val="Calibri"/>
        <family val="2"/>
        <scheme val="minor"/>
      </rPr>
      <t>VERSION</t>
    </r>
    <r>
      <rPr>
        <b/>
        <u/>
        <sz val="11"/>
        <color rgb="FF4C6172"/>
        <rFont val="Calibri"/>
        <family val="2"/>
        <scheme val="minor"/>
      </rPr>
      <t xml:space="preserve">
</t>
    </r>
    <r>
      <rPr>
        <sz val="11"/>
        <color rgb="FF4C6172"/>
        <rFont val="Calibri"/>
        <family val="2"/>
        <scheme val="minor"/>
      </rPr>
      <t xml:space="preserve">
As of 20/10/2026</t>
    </r>
  </si>
  <si>
    <t>The 2026 Invest Europe ESG Reporting Template includes the following sheets:</t>
  </si>
  <si>
    <t>1. Minimum PC (&lt;25 FTE)</t>
  </si>
  <si>
    <t>2. Intermediate PC (25-250 FTE)</t>
  </si>
  <si>
    <t>11. 2025-2026 Changes</t>
  </si>
  <si>
    <r>
      <t xml:space="preserve">This Invest Europe ESG Reporting Template is intended for </t>
    </r>
    <r>
      <rPr>
        <b/>
        <sz val="11"/>
        <color rgb="FF4C6172"/>
        <rFont val="Calibri"/>
        <family val="2"/>
        <scheme val="minor"/>
      </rPr>
      <t>ESG data collection and investor reporting</t>
    </r>
    <r>
      <rPr>
        <sz val="11"/>
        <color rgb="FF4C6172"/>
        <rFont val="Calibri"/>
        <family val="2"/>
        <scheme val="minor"/>
      </rPr>
      <t xml:space="preserve">, rather than for public or regulatory reporting. It is not mandatory, but is provided as a </t>
    </r>
    <r>
      <rPr>
        <b/>
        <sz val="11"/>
        <color rgb="FF4C6172"/>
        <rFont val="Calibri"/>
        <family val="2"/>
        <scheme val="minor"/>
      </rPr>
      <t xml:space="preserve">voluntary tool and reference </t>
    </r>
    <r>
      <rPr>
        <sz val="11"/>
        <color rgb="FF4C6172"/>
        <rFont val="Calibri"/>
        <family val="2"/>
        <scheme val="minor"/>
      </rPr>
      <t xml:space="preserve">for PE/VC practitioners, including both GPs and LPs.
GPs can use this Excel template to collect ESG data from their portfolio companies and report on ESG as part of their (year-end) fund reporting. ESG information can be integrated into the portfolio company section, included as a separate section or annex, or presented in a standalone ESG report. Data collected using this template should relate to the </t>
    </r>
    <r>
      <rPr>
        <b/>
        <sz val="11"/>
        <color rgb="FF4C6172"/>
        <rFont val="Calibri"/>
        <family val="2"/>
        <scheme val="minor"/>
      </rPr>
      <t>specified reporting year (calendar or financial) or reporting period</t>
    </r>
    <r>
      <rPr>
        <sz val="11"/>
        <color rgb="FF4C6172"/>
        <rFont val="Calibri"/>
        <family val="2"/>
        <scheme val="minor"/>
      </rPr>
      <t xml:space="preserve">.
Users can add or remove rows and/or metrics as appropriate, while following the nomenclature used in the template.
GPs and LPs are encouraged to use the Excel template in its current form or integrate it into their existing reporting processes, systems and/or platforms.
The reporting template will be available in </t>
    </r>
    <r>
      <rPr>
        <b/>
        <sz val="11"/>
        <color rgb="FF4C6172"/>
        <rFont val="Calibri"/>
        <family val="2"/>
        <scheme val="minor"/>
      </rPr>
      <t>two formats</t>
    </r>
    <r>
      <rPr>
        <sz val="11"/>
        <color rgb="FF4C6172"/>
        <rFont val="Calibri"/>
        <family val="2"/>
        <scheme val="minor"/>
      </rPr>
      <t xml:space="preserve">: a </t>
    </r>
    <r>
      <rPr>
        <b/>
        <sz val="11"/>
        <color rgb="FF4C6172"/>
        <rFont val="Calibri"/>
        <family val="2"/>
        <scheme val="minor"/>
      </rPr>
      <t xml:space="preserve">static </t>
    </r>
    <r>
      <rPr>
        <sz val="11"/>
        <color rgb="FF4C6172"/>
        <rFont val="Calibri"/>
        <family val="2"/>
        <scheme val="minor"/>
      </rPr>
      <t xml:space="preserve">format and a </t>
    </r>
    <r>
      <rPr>
        <b/>
        <sz val="11"/>
        <color rgb="FF4C6172"/>
        <rFont val="Calibri"/>
        <family val="2"/>
        <scheme val="minor"/>
      </rPr>
      <t>machine-readable</t>
    </r>
    <r>
      <rPr>
        <sz val="11"/>
        <color rgb="FF4C6172"/>
        <rFont val="Calibri"/>
        <family val="2"/>
        <scheme val="minor"/>
      </rPr>
      <t xml:space="preserve"> format.
</t>
    </r>
    <r>
      <rPr>
        <i/>
        <sz val="11"/>
        <color rgb="FF4C6172"/>
        <rFont val="Calibri"/>
        <family val="2"/>
        <scheme val="minor"/>
      </rPr>
      <t xml:space="preserve">
Because of the built-in formulas and functionalities, it is recommended that the templates be used as provided. Copying or moving content within the templates may affect the underlying formulas and functionality.</t>
    </r>
  </si>
  <si>
    <r>
      <t xml:space="preserve">Not every metric will be equally relevant or material for all portfolio companies. It is therefore </t>
    </r>
    <r>
      <rPr>
        <b/>
        <sz val="11"/>
        <color rgb="FF4C6172"/>
        <rFont val="Calibri"/>
        <family val="2"/>
        <scheme val="minor"/>
      </rPr>
      <t>not necessary to cover every ESG metric for every portfolio company, or to report on each metric at the same level of detail</t>
    </r>
    <r>
      <rPr>
        <sz val="11"/>
        <color rgb="FF4C6172"/>
        <rFont val="Calibri"/>
        <family val="2"/>
        <scheme val="minor"/>
      </rPr>
      <t xml:space="preserve">. If a particular KPI is not being monitored, users may leave the relevant cell blank. For more guidance on assessing materiality at the GP and portfolio company levels, please see the dedicated chapter in the Invest Europe ESG Reporting Guidelines.
Users that collect data and report on all ESG metrics in line with the staged approach are free to download the Invest Europe ESG Reporting Guidelines logo (available here: https://www.investeurope.eu/invest-europe-esg-reporting-guidelines/esg-reporting-template/) and include it in their reports. As Invest Europe does not collect or verify data submitted through this reporting template, its use, and the use of the logo, are entirely the responsibility of the user.
A detailed explanation of each portfolio company metric, including definitions and recommended units, is available in sheet </t>
    </r>
    <r>
      <rPr>
        <b/>
        <sz val="11"/>
        <color rgb="FF4C6172"/>
        <rFont val="Calibri"/>
        <family val="2"/>
        <scheme val="minor"/>
      </rPr>
      <t>"7. Definitions - PC"</t>
    </r>
    <r>
      <rPr>
        <sz val="11"/>
        <color rgb="FF4C6172"/>
        <rFont val="Calibri"/>
        <family val="2"/>
        <scheme val="minor"/>
      </rPr>
      <t>. Sheet</t>
    </r>
    <r>
      <rPr>
        <b/>
        <sz val="11"/>
        <color rgb="FF4C6172"/>
        <rFont val="Calibri"/>
        <family val="2"/>
        <scheme val="minor"/>
      </rPr>
      <t xml:space="preserve"> "7a. Policies" </t>
    </r>
    <r>
      <rPr>
        <sz val="11"/>
        <color rgb="FF4C6172"/>
        <rFont val="Calibri"/>
        <family val="2"/>
        <scheme val="minor"/>
      </rPr>
      <t xml:space="preserve">provides background information on various sustainability-related policies, including options and suggestions regarding (i) scope, (ii) components, (iii) targets and (iv) timelines. Please refer to these sheets if you are uncertain about the interpretation or calculation of an indicator. These sheets are provided for information purposes only and do not require any action.
More information on the origin and sources of each portfolio company indicator can be found in sheet </t>
    </r>
    <r>
      <rPr>
        <b/>
        <sz val="11"/>
        <color rgb="FF4C6172"/>
        <rFont val="Calibri"/>
        <family val="2"/>
        <scheme val="minor"/>
      </rPr>
      <t>“10. Sources - ALL”</t>
    </r>
    <r>
      <rPr>
        <sz val="11"/>
        <color rgb="FF4C6172"/>
        <rFont val="Calibri"/>
        <family val="2"/>
        <scheme val="minor"/>
      </rPr>
      <t>. This sheet is provided for information and transparency purposes only and does not require any action.</t>
    </r>
  </si>
  <si>
    <r>
      <rPr>
        <b/>
        <u/>
        <sz val="11"/>
        <color rgb="FF004E7A"/>
        <rFont val="Calibri"/>
        <family val="2"/>
        <scheme val="minor"/>
      </rPr>
      <t>CAVEAT</t>
    </r>
    <r>
      <rPr>
        <b/>
        <u/>
        <sz val="11"/>
        <color rgb="FF4C6172"/>
        <rFont val="Calibri"/>
        <family val="2"/>
        <scheme val="minor"/>
      </rPr>
      <t xml:space="preserve">
</t>
    </r>
    <r>
      <rPr>
        <sz val="11"/>
        <color rgb="FF4C6172"/>
        <rFont val="Calibri"/>
        <family val="2"/>
        <scheme val="minor"/>
      </rPr>
      <t xml:space="preserve">
GPs and LPs are solely responsible for the quality, accuracy and completeness of their ESG data collection and reporting. Invest Europe does not review or verify the data reported and does not have access to the data submitted through this template.</t>
    </r>
  </si>
  <si>
    <t>Threshold for the "Minimum PC" and "Intermediate PC" sheets</t>
  </si>
  <si>
    <t>The upper threshold for the “Minimum PC” sheet, and consequently the lower threshold for the “Intermediate PC” sheet, has been increased from 15 to 25.</t>
  </si>
  <si>
    <t>Updated mapping overview (of other frameworks)</t>
  </si>
  <si>
    <r>
      <t>Text (dropdown)</t>
    </r>
    <r>
      <rPr>
        <i/>
        <sz val="11"/>
        <color rgb="FF4C6172"/>
        <rFont val="Calibri"/>
        <family val="2"/>
        <scheme val="minor"/>
      </rPr>
      <t xml:space="preserve">
(Legal Entity Identifier (LEI); Bureau van Dijk; D-U-N-S Number; EUID; PermID; Other)</t>
    </r>
  </si>
  <si>
    <t>Dropdown lists expanded to include an "Other" option across all three Portfolio Company sheets (Minimum, Intermediate and Full)</t>
  </si>
  <si>
    <t>Removed from the Full PC sheet</t>
  </si>
  <si>
    <t>Annual gross revenue of the company at the end of the reporting year [calendar or financial], in reported currency (0.1.12). Total entity values are requested.</t>
  </si>
  <si>
    <t>Removed from the Intermediate and Full PC sheets</t>
  </si>
  <si>
    <t>Please indicate which sustainability-related policies the company has in place, or which sustainability-related aspects are addressed within a formal policy.
A policy should be an actual written document available to all. A sustainability-related topic does not need to be covered in a separate or standalone policy. Policies can cover a wide range of areas, and it is not uncommon for a broader organisational policy or code of conduct to address several sustainability-related topics. Respondents should therefore feel free to tick the relevant box where the topic is substantively and extensively addressed within an overarching policy or other formal written document, even if it is not covered in a dedicated policy.
The relevant topic should, however, be addressed with sufficient substance to demonstrate that it forms a meaningful part of the policy or document, rather than being mentioned only in passing or through a general statement of principles. For example, if an organisation’s code of conduct or overarching policy extensively addresses a particular sustainability-related topic, the relevant box may be ticked even where no separate, standalone policy exists.
For more information on the various sustainability-related policies, please see the next tab, "7a. Policies". Please note that this tab is for information purposes only and does not include any concrete guidance.</t>
  </si>
  <si>
    <t>Definition updated to clarify that sustainability-related topics do not need to be covered in standalone policies, provided they are meaningfully and extensively addressed in another formal written policy or document</t>
  </si>
  <si>
    <t>Merged into 0.2.1.5 Diversity &amp; inclusion policy</t>
  </si>
  <si>
    <t>Definition updated to clarify that a Diversity &amp; inclusion policy may also cover actions to prevent discrimination and promote equal opportunities</t>
  </si>
  <si>
    <t>Company has a policy addressing diversity and inclusion, including measures to promote a diverse and inclusive working environment, prevent discrimination and promote equal opportunities. This may be covered in a separate, standalone policy or as part of a broader policy or formal document.
Examples of workplace diversity include gender, age and ethnic diversity. 
Examples of anti-discrimination and equal-opportunity measures include measures addressing race or ethnicity, religion or belief, disability, age, gender and sexual orientation.</t>
  </si>
  <si>
    <t>Diversity &amp; inclusion policy (including anti-discrimination and equal opportunities)</t>
  </si>
  <si>
    <t>A) Prohibition of discrimination, harassment, and bias based on protected characteristics, such as race, gender, age, religion, sexual orientation, disability, etc.
B) Creation of an inclusive and welcoming work environment that fosters respect, fairness, belonging, and equal opportunities
C) Development of fair and inclusive recruitment, hiring and promotion practices to attract diverse talent
D) Implementation of unconscious bias training and diversity education programmes
E) Establishment of employee resource groups or affinity networks to support underrepresented groups
F) Regular assessment and monitoring of diversity metrics and progress
G) Mechanisms to address and report incidents of discrimination or harassment</t>
  </si>
  <si>
    <t>A) Immediate implementation of the DE&amp;I policy and communication to all employees
B) Ongoing monitoring of diversity metrics and regular reporting on progress
C) Continuous evaluation and refinement of DE&amp;I initiatives based on feedback and best practices
D) Regular review and updates to adapt to changing social and legal landscapes
E) Ongoing monitoring and evaluation of the policy's effectiveness</t>
  </si>
  <si>
    <t>A) Increase diversity representation at all levels of the organisation, including leadership positions
B) Increase diversity within the company by setting specific representation targets for underrepresented groups
C) Set goals for diverse candidate slates during the recruitment process
D) Establish benchmarks to measure progress and hold leaders accountable
E) Provide equal opportunities for career growth and advancement across all levels of the organisation
F) Enhance diversity and inclusion training to raise awareness and eliminate bias</t>
  </si>
  <si>
    <t>0.3.1.1.1</t>
  </si>
  <si>
    <t>If 0.3.1.1 &gt; 0, provide qualitative information on the material ESG incidents</t>
  </si>
  <si>
    <t>1.2 EU Paris Aligned Benchmarks</t>
  </si>
  <si>
    <r>
      <t xml:space="preserve">Text (dropdown)
</t>
    </r>
    <r>
      <rPr>
        <i/>
        <sz val="11"/>
        <color rgb="FF4C6172"/>
        <rFont val="Calibri"/>
        <family val="2"/>
        <scheme val="minor"/>
      </rPr>
      <t>(Yes - GHG Protocol Scope 1; Yes - GHG Protocol Scope 1&amp;2; Yes - GHG Protocol Scope 1-3; Yes - Other than GHG Protocol; No)</t>
    </r>
  </si>
  <si>
    <r>
      <rPr>
        <sz val="11"/>
        <color rgb="FF4C6172"/>
        <rFont val="Calibri"/>
        <family val="2"/>
        <scheme val="minor"/>
      </rPr>
      <t>Examples of practical tools to support carbon footprint calculation:</t>
    </r>
    <r>
      <rPr>
        <u/>
        <sz val="11"/>
        <color theme="10"/>
        <rFont val="Calibri"/>
        <family val="2"/>
        <scheme val="minor"/>
      </rPr>
      <t xml:space="preserve">
https://smeclimatehub.org/
https://www.pensionsuk.org.uk/Policy-and-Research/Document-library/Carbon-Emissions-Template</t>
    </r>
  </si>
  <si>
    <t>The GHG Protocol establishes comprehensive global standardised frameworks to measure and manage greenhouse gas (GHG) emissions from private and public sector operations, value chains and mitigation actions.
https://ghgprotocol.org/standards-guidance</t>
  </si>
  <si>
    <t>Definition expanded to provide more guidance and include examples of practical tools to support carbon footprint calculation</t>
  </si>
  <si>
    <t>The scope of energy consumption includes only energy directly consumed by the entity during the reporting period.
The scope of energy consumption includes energy from all sources, including energy purchased from sources external to the entity and energy produced by the entity itself (self-generated). For example, direct fuel usage, purchased electricity, and heating, cooling, and steam energy are all included within the scope of energy consumption.
Please use PY data if current-year data is not available, but clearly indicate this when submitting the data.</t>
  </si>
  <si>
    <t>Total renewable energy consumed from: geothermal, solar, sustainably sourced biomass (including biogas), hydropower and wind energy sources. Accounting should follow best practices outlined in RE100 and GHG Protocol Scope 2 Guidance.
Please use PY data if current-year data is not available, but clearly indicate this when submitting the data.</t>
  </si>
  <si>
    <t>2.4 Energy management</t>
  </si>
  <si>
    <t>Definition updated to clarify that PY data may be used where current-year data is not available, provided this is clearly indicated when submitting the data</t>
  </si>
  <si>
    <t>2.5 Water and waste management</t>
  </si>
  <si>
    <t>Please specify whether the company has systematically integrated circular economy principles into its core operations, products or processes. This may include, for example, product design, procurement, choice and use of materials, production processes, waste management and end-of-life management.
The circular economy is based on three principles, driven by design: (i) eliminate waste and pollution; (ii) circulate products and materials at their highest value; and (iii) regenerate nature (Ellen MacArthur Foundation).
The metric is intended to capture the systematic application of these principles across relevant activities, rather than isolated or one-off actions. Examples include:
-&gt; systematically using recycled or renewable raw materials in production;
-&gt; designing products to be durable, repairable, reusable, upgradeable or disassemblable to facilitate material recovery;
-&gt; designing production processes to reduce waste and scrap; and
-&gt; implementing systems to reuse, refurbish or recycle products, components or materials.
Where the principles are not systematically applied, please indicate “No”.</t>
  </si>
  <si>
    <t>Definition expanded to clarify that circular economy principles should be systematically integrated into relevant core operations, with practical examples of how this can be applied</t>
  </si>
  <si>
    <t>Please make sure that the amount corresponds to the indicated currency.</t>
  </si>
  <si>
    <t>Definition fine-tuned and expanded to provide clearer guidance on materiality and the scope of reportable ESG incidents, covering both internal incidents and external events, such as physical climate-related impacts</t>
  </si>
  <si>
    <t>Added to the Minimum PC sheet following the increase in the upper threshold</t>
  </si>
  <si>
    <t>SFDR 1.0 - Principal Adverse Impact (PAI) indicators</t>
  </si>
  <si>
    <t>3.1.15</t>
  </si>
  <si>
    <t>Number of full-time equivalent employees with recognised disabilities in accordance with local jurisdictions</t>
  </si>
  <si>
    <t>France Invest questionnaire, IRIS+ / GIIN, ILO Global Business and Disability Network, ESRS S1</t>
  </si>
  <si>
    <t>3.1 Diversity, Equity &amp; Inclusion (DE&amp;I)</t>
  </si>
  <si>
    <t>New metric added to the Full PC sheet</t>
  </si>
  <si>
    <t>4.1 Board composition</t>
  </si>
  <si>
    <t>Metric added to the Intermediate PC sheet</t>
  </si>
  <si>
    <t>Total Leavers</t>
  </si>
  <si>
    <t>3.3.10</t>
  </si>
  <si>
    <t>3.3.11</t>
  </si>
  <si>
    <t>Total New Hires</t>
  </si>
  <si>
    <t>New Hires due to M&amp;A</t>
  </si>
  <si>
    <t>The number of FTEs (Full Time Equivalents) leaving the business, excluding those from M&amp;A, over the course of the reporting year [calendar or financial].
FTE refers to Full Time Equivalent (at the end of the reporting year), not absolute headcount to enable comparisons taking into account part-time labour.
In some contexts, turnover is defined as when an employee departs and their role is replaced, whereas attrition is defined as when an employee departs (voluntary and involuntary), and their role is not replaced. However, there is no need to make this distinction when reporting data. Turnover is defined as the movement of people, given that open roles do not employ people, and there can be ambiguity surrounding role definitions that may be difficult to standardise.
However, one nuance for turnover is that this is done on an FTE basis, i.e., Full Time Equivalent employees. For
example, if an individual left who was employed half-time, they would count as half an FTE.
Calculation: Total Leavers - Leavers due to M&amp;A</t>
  </si>
  <si>
    <t>Please specify the total number of FTEs who left the company during the reporting year [calendar or financial], including voluntary and involuntary departures and leavers due to M&amp;A.</t>
  </si>
  <si>
    <t>New metric added to the Intermediate and Full PC sheets</t>
  </si>
  <si>
    <t>GRI 401-1 – Employment, ESG Data Convergence Initiative (EDCI), WEF Stakeholder Capitalism Metrics</t>
  </si>
  <si>
    <t>Supply chain resilience</t>
  </si>
  <si>
    <t>Supply chain screening for ESG-related issues</t>
  </si>
  <si>
    <t>4.3.1</t>
  </si>
  <si>
    <t>4.3.2</t>
  </si>
  <si>
    <r>
      <t>Text (dropdown)</t>
    </r>
    <r>
      <rPr>
        <i/>
        <sz val="11"/>
        <color rgb="FF4C6172"/>
        <rFont val="Calibri"/>
        <family val="2"/>
        <scheme val="minor"/>
      </rPr>
      <t xml:space="preserve">
(Yes, for all suppliers (e.g., &gt;90% of purchases); Yes, for all significant suppliers (e.g., &gt;50% of purchases); Yes, for some suppliers; No, not in place; No, not applicable/material)</t>
    </r>
  </si>
  <si>
    <r>
      <t xml:space="preserve">Text (dropdown)
</t>
    </r>
    <r>
      <rPr>
        <i/>
        <sz val="11"/>
        <color rgb="FF4C6172"/>
        <rFont val="Calibri"/>
        <family val="2"/>
        <scheme val="minor"/>
      </rPr>
      <t>(Yes, for all suppliers (e.g., &gt;90% of purchases); Yes, for all significant suppliers (e.g., &gt;50% of purchases); Yes, for some suppliers; No, not in place; No, not applicable/material)</t>
    </r>
  </si>
  <si>
    <t>Yes, for all suppliers (e.g., &gt;90% of purchases)</t>
  </si>
  <si>
    <t>Yes, for all significant suppliers (e.g., &gt;50% of purchases)</t>
  </si>
  <si>
    <t>Yes, for some suppliers</t>
  </si>
  <si>
    <t xml:space="preserve">No, not applicable/material </t>
  </si>
  <si>
    <t>The company has a framework to assess suppliers against sustainability-related criteria, for example in relation to their environmental and social practices and impacts (e.g., carbon efficiency, forced labour and child labour).</t>
  </si>
  <si>
    <t>GRI 308-1 / GRI 414-1, ESRS G1-2, CDP Supply Chain, OECD Guidelines / Due Diligence Guidance, France Invest questionnaire</t>
  </si>
  <si>
    <t>4.3 Supply chain resilience</t>
  </si>
  <si>
    <t>Revenues from military customers</t>
  </si>
  <si>
    <t>0.1.14</t>
  </si>
  <si>
    <t>Section M 'Real estate activities'</t>
  </si>
  <si>
    <t>Do you track founder gender diversity in your investment pipeline?</t>
  </si>
  <si>
    <t>If yes - Please specify the percentage of female founders in first screening</t>
  </si>
  <si>
    <t>If yes - Please specify the percentage of female founders where formal due diligence is undertaken</t>
  </si>
  <si>
    <t>If yes - Please specify the percentage of female founders who received a term sheet</t>
  </si>
  <si>
    <t>GP tracks founder gender diversity in its investment pipeline.</t>
  </si>
  <si>
    <t>If yes, please specify the percentage of female founders in first screening</t>
  </si>
  <si>
    <t>If yes, please specify the percentage of female founders where formal due diligence is undertaken</t>
  </si>
  <si>
    <t>If yes, please specify the percentage of female founders who received a term sheet</t>
  </si>
  <si>
    <t>Metric wording revised to enhance clarity (Additional – Fund level sheet)</t>
  </si>
  <si>
    <t>Responsible AI use policy (for GP use)</t>
  </si>
  <si>
    <t>New heading added for clarity</t>
  </si>
  <si>
    <t>Numbering updated to reflect the new heading for Legal and Policy</t>
  </si>
  <si>
    <t>Responsible AI policy (for GP use)</t>
  </si>
  <si>
    <r>
      <t xml:space="preserve">Sustainability-related policies </t>
    </r>
    <r>
      <rPr>
        <i/>
        <sz val="11"/>
        <color rgb="FF4C6172"/>
        <rFont val="Calibri"/>
        <family val="2"/>
        <scheme val="minor"/>
      </rPr>
      <t>(multiple choice, as applicable - standalone or integrated)</t>
    </r>
  </si>
  <si>
    <r>
      <t xml:space="preserve">Indicate which of the following sustainability-related policies the GP has in place, whether as standalone policies or integrated into broader policies </t>
    </r>
    <r>
      <rPr>
        <i/>
        <sz val="11"/>
        <color rgb="FF4C6172"/>
        <rFont val="Calibri"/>
        <family val="2"/>
        <scheme val="minor"/>
      </rPr>
      <t>(multiple choice – select all that apply)</t>
    </r>
    <r>
      <rPr>
        <sz val="11"/>
        <color rgb="FF4C6172"/>
        <rFont val="Calibri"/>
        <family val="2"/>
        <scheme val="minor"/>
      </rPr>
      <t xml:space="preserve">
A policy should be an actual written document available to all. However, policies can cover a wide range of areas and it is not uncommon to have broad organisation policies that contain elements about several policy topics. Respondents should feel free to tick the box even if they do not have the policy as a separate, standalone policy. For example, if the organisation has a policy topic that is (sufficiently/well) covered in an overarching policy, please tick the relevant box corresponding to that policy topic.</t>
    </r>
  </si>
  <si>
    <t>Use of any international recognised ESG/sustainability reporting standards, frameworks or initiatives</t>
  </si>
  <si>
    <r>
      <t xml:space="preserve">If yes - Which ones </t>
    </r>
    <r>
      <rPr>
        <i/>
        <sz val="11"/>
        <color rgb="FF4C6172"/>
        <rFont val="Calibri"/>
        <family val="2"/>
        <scheme val="minor"/>
      </rPr>
      <t>(multiple choice - select all that apply)</t>
    </r>
  </si>
  <si>
    <t>SASB Standards</t>
  </si>
  <si>
    <t>Reporting and disclosure standards/frameworks</t>
  </si>
  <si>
    <t>0.1.1.13</t>
  </si>
  <si>
    <r>
      <t>If yes - Which ones</t>
    </r>
    <r>
      <rPr>
        <i/>
        <sz val="11"/>
        <color rgb="FF4C6172"/>
        <rFont val="Calibri"/>
        <family val="2"/>
        <scheme val="minor"/>
      </rPr>
      <t xml:space="preserve"> (multiple choice - select all that apply)</t>
    </r>
  </si>
  <si>
    <t>NZAM (Net Zero Asset Managers Initiative)</t>
  </si>
  <si>
    <t>Level 20</t>
  </si>
  <si>
    <t>Venture Climate Alliance</t>
  </si>
  <si>
    <t>0.1.2.10</t>
  </si>
  <si>
    <t>0.1.2.11</t>
  </si>
  <si>
    <t>0.1.2.12</t>
  </si>
  <si>
    <t>0.1.2.1-0.1.2.12</t>
  </si>
  <si>
    <t>GP uses an international recognised ESG/sustainability reporting standard, disclosure framework, methodology and/or target-setting initiative.</t>
  </si>
  <si>
    <t>Climate methodologies and target-setting frameworks</t>
  </si>
  <si>
    <t xml:space="preserve">Please specify in which other ESG, sustainability and/or climate-related industry initiatives the GP participates or holds membership/signatory status. </t>
  </si>
  <si>
    <t>Metric wording revised to enhance clarity (Additional – GP level sheet)</t>
  </si>
  <si>
    <t>New subheading added to enhance clarity and distinguish between different types of initiatives (Additional – GP level sheet)</t>
  </si>
  <si>
    <t>New metric added to the Additional - GP level sheet</t>
  </si>
  <si>
    <t>0.1.1.1-0.1.1.13</t>
  </si>
  <si>
    <t>Please specify the other standards/frameworks/methodologies against which the GP reports, discloses, calculates or sets targets.</t>
  </si>
  <si>
    <r>
      <rPr>
        <b/>
        <u/>
        <sz val="11"/>
        <color rgb="FFFFFFFF"/>
        <rFont val="Calibri"/>
        <family val="2"/>
        <scheme val="minor"/>
      </rPr>
      <t xml:space="preserve">Important notes:
</t>
    </r>
    <r>
      <rPr>
        <b/>
        <sz val="11"/>
        <color rgb="FFFFFFFF"/>
        <rFont val="Calibri"/>
        <family val="2"/>
        <scheme val="minor"/>
      </rPr>
      <t>-&gt; Not all metrics will be equally relevant or material to every portfolio company. Please feel free to leave a cell blank if a particular KPI is not monitored.
-&gt; Detailed explanations of each portfolio company metric, including definitions and recommended units of measurement, are provided in sheet “7. Definitions - PC”. Please refer to this sheet if you have any questions about the interpretation or calculation of the indicators.</t>
    </r>
  </si>
  <si>
    <r>
      <rPr>
        <b/>
        <u/>
        <sz val="11"/>
        <color theme="0"/>
        <rFont val="Calibri"/>
        <family val="2"/>
        <scheme val="minor"/>
      </rPr>
      <t xml:space="preserve">Important notes:
</t>
    </r>
    <r>
      <rPr>
        <b/>
        <sz val="11"/>
        <color theme="0"/>
        <rFont val="Calibri"/>
        <family val="2"/>
        <scheme val="minor"/>
      </rPr>
      <t xml:space="preserve">
-&gt; Not all metrics will be equally relevant or material to every portfolio company. Please feel free to leave a cell blank if a particular KPI is not monitored.
-&gt; Detailed explanations of each portfolio company metric, including definitions and recommended units of measurement, are provided in sheet “7. Definitions - PC”. Please refer to this sheet if you have any questions about the interpretation or calculation of the indicators.</t>
    </r>
  </si>
  <si>
    <r>
      <rPr>
        <b/>
        <u/>
        <sz val="11"/>
        <color theme="0"/>
        <rFont val="Calibri"/>
        <family val="2"/>
        <scheme val="minor"/>
      </rPr>
      <t>Important notes:</t>
    </r>
    <r>
      <rPr>
        <b/>
        <sz val="11"/>
        <color theme="0"/>
        <rFont val="Calibri"/>
        <family val="2"/>
        <scheme val="minor"/>
      </rPr>
      <t xml:space="preserve">
-&gt; Not all metrics will be equally relevant or material to every portfolio company. Please feel free to leave a cell blank if a particular KPI is not monitored.
-&gt; Detailed explanations of each portfolio company metric, including definitions and recommended units of measurement, are provided in sheet “7. Definitions - PC”. Please refer to this sheet if you have any questions about the interpretation or calculation of the indicators.</t>
    </r>
  </si>
  <si>
    <r>
      <rPr>
        <b/>
        <u/>
        <sz val="11"/>
        <color theme="0"/>
        <rFont val="Calibri"/>
        <family val="2"/>
        <scheme val="minor"/>
      </rPr>
      <t>Important note</t>
    </r>
    <r>
      <rPr>
        <b/>
        <sz val="11"/>
        <color theme="0"/>
        <rFont val="Calibri"/>
        <family val="2"/>
        <scheme val="minor"/>
      </rPr>
      <t>:
-&gt; A detailed explanation of each fund-specific metric, including its definition and recommended unit of measurement, is provided in sheet “8. Definitions - Fund”. Please refer to this sheet if you have any questions about the interpretation or calculation of the indicators.</t>
    </r>
  </si>
  <si>
    <r>
      <rPr>
        <b/>
        <u/>
        <sz val="11"/>
        <color theme="0"/>
        <rFont val="Calibri"/>
        <family val="2"/>
        <scheme val="minor"/>
      </rPr>
      <t>Important note</t>
    </r>
    <r>
      <rPr>
        <b/>
        <sz val="11"/>
        <color theme="0"/>
        <rFont val="Calibri"/>
        <family val="2"/>
        <scheme val="minor"/>
      </rPr>
      <t>:
-&gt; A detailed explanation of each GP-specific metric, including its definition and recommended unit of measurement, is provided in sheet “9. Definitions - GP”. Please refer to this sheet if you have any questions about the interpretation or calculation of the indicators.</t>
    </r>
  </si>
  <si>
    <t>Please specify the number of material or critical ESG incidents that occurred during the reporting period. This includes incidents that have had a significant impact on the company or its stakeholders, including on revenues, costs, operations, reputation, or relationships with employees, customers, business partners or other stakeholders. This may include incidents that have resulted in a formal legal complaint, regulatory action, or other material legal or compliance consequences.
Examples include, but are not limited to, incidents relating to anti-corruption and bribery, competition, consumer interests, data security and privacy (e.g. data theft), employment and industrial relations, labour rights, human rights, the environment and taxation, as well as harassment or discrimination-related cases or complaints.
Incidents may arise from within the company or from external events affecting its operations, assets or stakeholders. This includes, for example, physical climate-related events such as floods, heatwaves, droughts and wildfires, where the company is materially exposed to or affected by such events. Both anticipated and unexpected events should be considered where they result in a material impact.
Where no material or critical ESG incidents occurred during the reporting period, please indicate "0".</t>
  </si>
  <si>
    <t>Please specify the number of material or critical ESG incidents the GP has experienced during the reporting period. This includes incidents that have had a significant impact on the GP or its stakeholders, including on revenues, costs, operations, reputation, or relationships with employees, customers, business partners or other stakeholders. This may include incidents that have resulted in a formal legal complaint, regulatory action, or other material legal or compliance consequences.
Examples include, but are not limited to, incidents relating to anti-corruption and bribery, competition, consumer interests, data security and privacy (e.g. data theft), employment and industrial relations, labour rights, human rights, the environment and taxation, as well as harassment or discrimination-related cases or complaints.
Incidents may arise from within the GP or from external events affecting its operations or stakeholders. This includes, for example, physical climate-related events such as floods, heatwaves, droughts and wildfires, where the GP is materially exposed to or affected by such events. Both expected and unexpected events should be considered where they result in a material impact on the GP or its stakeholders.
Where no material or critical ESG incidents occurred during the reporting period, please indicate “0”.</t>
  </si>
  <si>
    <t>Annual turnover is determined by calculating the income that an enterprise received during the year in question from the sale of products and provision of services falling within the company’s ordinary activities, after deducting any rebates. Turnover should not include value added tax (VAT) or other indirect taxes. To be reported in currency below (0.1.12).
See Article 28 of Council Directive 78/660/EEC of 25 July 1978 based on Article 54(3)(g) of the Treaty on the annual accounts of certain types of companies (OJ L 222, 14.8.1978, pp. 11-31).</t>
  </si>
  <si>
    <t>More information on the EU SME Definition, enshrined in the Commission Recommendation of 6 May 2003 concerning the definition of micro, small and medium-sized enterprises (Text with EEA relevance) (notified under document number C(2003) 1422), can be found here: https://eur-lex.europa.eu/legal-content/EN/TXT/?uri=CELEX:32003H0361</t>
  </si>
  <si>
    <t>Reporting questionnaires/templates from Invest Europe LP members, France Invest questionnaire, ESG_VC framework, [Link with EU SME Definition]</t>
  </si>
  <si>
    <t>Assessment of exposure and/or vulnerability to climate-related risks</t>
  </si>
  <si>
    <r>
      <t xml:space="preserve">Text (dropdown)
</t>
    </r>
    <r>
      <rPr>
        <i/>
        <sz val="11"/>
        <color rgb="FF4C6172"/>
        <rFont val="Calibri"/>
        <family val="2"/>
        <scheme val="minor"/>
      </rPr>
      <t>(Yes – physical risks in own operations only; Yes – physical risks in the supply chain only; Yes – physical risks in both own operations and the supply chain; Yes – transition risks only; Yes – physical risks in own operations and transition risks; Yes – physical risks in the supply chain and transition risks; Yes – physical risks in both own operations and the supply chain, and transition risks; No; Not known / not available)</t>
    </r>
  </si>
  <si>
    <t>Yes – physical risks in own operations only</t>
  </si>
  <si>
    <t>Yes – physical risks in the supply chain only</t>
  </si>
  <si>
    <t>Yes – physical risks in both own operations and the supply chain</t>
  </si>
  <si>
    <t>Yes – transition risks only</t>
  </si>
  <si>
    <t xml:space="preserve">Yes – physical risks in own operations and transition risks </t>
  </si>
  <si>
    <t>Yes – physical risks in the supply chain and transition risks</t>
  </si>
  <si>
    <t>Yes – physical risks in both own operations and the supply chain, and transition risks</t>
  </si>
  <si>
    <t>Not known / not available</t>
  </si>
  <si>
    <t>The company has assessed its exposure and/or vulnerability to climate-related physical and/or transition risks.
Physical risks may include, for example, flooding, extreme heat, wildfires, drought or water scarcity. Assessments may cover the company’s own operations and/or its supply chain. Transition risks may include risks arising from policy, regulation, technology, markets or other changes associated with the transition to a lower-carbon economy.</t>
  </si>
  <si>
    <t>ESG Data Convergence Initiative (EDCI), ISO/IEC 42001:2023; NIST AI RMF 1.0 / NIST AI 100-1; NIST AI 600-1; EU AI 
Act</t>
  </si>
  <si>
    <t>Definition updated to align with new EDCI metric</t>
  </si>
  <si>
    <t>For more information, please see the complete EDCI Metrics Guidance, available here: https://www.esgdc.org/metrics/#metrics-guidance</t>
  </si>
  <si>
    <r>
      <rPr>
        <u/>
        <sz val="11"/>
        <color rgb="FF4C6172"/>
        <rFont val="Calibri"/>
        <family val="2"/>
        <scheme val="minor"/>
      </rPr>
      <t>As per the EDCI Metrics Guidance</t>
    </r>
    <r>
      <rPr>
        <sz val="11"/>
        <color rgb="FF4C6172"/>
        <rFont val="Calibri"/>
        <family val="2"/>
        <scheme val="minor"/>
      </rPr>
      <t>:</t>
    </r>
    <r>
      <rPr>
        <b/>
        <sz val="11"/>
        <color rgb="FF4C6172"/>
        <rFont val="Calibri"/>
        <family val="2"/>
        <scheme val="minor"/>
      </rPr>
      <t xml:space="preserve">
Permitted and/or prohibited AI uses: </t>
    </r>
    <r>
      <rPr>
        <sz val="11"/>
        <color rgb="FF4C6172"/>
        <rFont val="Calibri"/>
        <family val="2"/>
        <scheme val="minor"/>
      </rPr>
      <t xml:space="preserve">Documented list of AI applications and use cases that are authorised, restricted, or prohibited, based on organisational values, risk tolerance, and legal requirements​. This includes rules governing organisational and employee use of externally sourced AI tools, platforms, and services, including supplier responsibilities and alignment with the organisation’s AI approach.
</t>
    </r>
    <r>
      <rPr>
        <b/>
        <sz val="11"/>
        <color rgb="FF4C6172"/>
        <rFont val="Calibri"/>
        <family val="2"/>
        <scheme val="minor"/>
      </rPr>
      <t xml:space="preserve">Data input restrictions: </t>
    </r>
    <r>
      <rPr>
        <sz val="11"/>
        <color rgb="FF4C6172"/>
        <rFont val="Calibri"/>
        <family val="2"/>
        <scheme val="minor"/>
      </rPr>
      <t xml:space="preserve">Documented rules specifying what types of data (e.g., confidential, personal, proprietary, sensitive data) may or may not be entered into or processed by AI systems.
</t>
    </r>
    <r>
      <rPr>
        <b/>
        <sz val="11"/>
        <color rgb="FF4C6172"/>
        <rFont val="Calibri"/>
        <family val="2"/>
        <scheme val="minor"/>
      </rPr>
      <t xml:space="preserve">Human oversight requirements: </t>
    </r>
    <r>
      <rPr>
        <sz val="11"/>
        <color rgb="FF4C6172"/>
        <rFont val="Calibri"/>
        <family val="2"/>
        <scheme val="minor"/>
      </rPr>
      <t xml:space="preserve">Defined requirements for when and how humans must review, approve, override, or escalate AI outputs before they are acted upon.
</t>
    </r>
    <r>
      <rPr>
        <b/>
        <sz val="11"/>
        <color rgb="FF4C6172"/>
        <rFont val="Calibri"/>
        <family val="2"/>
        <scheme val="minor"/>
      </rPr>
      <t xml:space="preserve">Roles and responsibilities: </t>
    </r>
    <r>
      <rPr>
        <sz val="11"/>
        <color rgb="FF4C6172"/>
        <rFont val="Calibri"/>
        <family val="2"/>
        <scheme val="minor"/>
      </rPr>
      <t xml:space="preserve">Named accountability for who owns, governs, reviews, and enforces AI policy within the organisation and across third parties, including defined reporting lines and escalation paths from incident identification through to internal and external notification.
</t>
    </r>
    <r>
      <rPr>
        <b/>
        <sz val="11"/>
        <color rgb="FF4C6172"/>
        <rFont val="Calibri"/>
        <family val="2"/>
        <scheme val="minor"/>
      </rPr>
      <t xml:space="preserve">Training and AI literacy: </t>
    </r>
    <r>
      <rPr>
        <sz val="11"/>
        <color rgb="FF4C6172"/>
        <rFont val="Calibri"/>
        <family val="2"/>
        <scheme val="minor"/>
      </rPr>
      <t xml:space="preserve">Measures to support the development of AI literacy and responsible AI use among staff and others who operate or use AI on the organisation’s behalf, such as role-appropriate training on the organisation’s AI policies, permitted and prohibited uses, data input rules, and key risks.
</t>
    </r>
    <r>
      <rPr>
        <b/>
        <sz val="11"/>
        <color rgb="FF4C6172"/>
        <rFont val="Calibri"/>
        <family val="2"/>
        <scheme val="minor"/>
      </rPr>
      <t xml:space="preserve">Principles guiding responsible AI use: </t>
    </r>
    <r>
      <rPr>
        <sz val="11"/>
        <color rgb="FF4C6172"/>
        <rFont val="Calibri"/>
        <family val="2"/>
        <scheme val="minor"/>
      </rPr>
      <t xml:space="preserve">The stated values and principles the organisation commits to when developing or using AI, such as fairness, transparency, accountability, explainability, privacy, security, safety, and accessibility.
</t>
    </r>
    <r>
      <rPr>
        <b/>
        <sz val="11"/>
        <color rgb="FF4C6172"/>
        <rFont val="Calibri"/>
        <family val="2"/>
        <scheme val="minor"/>
      </rPr>
      <t xml:space="preserve">Legal and regulatory compliance obligations: </t>
    </r>
    <r>
      <rPr>
        <sz val="11"/>
        <color rgb="FF4C6172"/>
        <rFont val="Calibri"/>
        <family val="2"/>
        <scheme val="minor"/>
      </rPr>
      <t>Commitment to identify and comply with applicable laws, regulations, prohibited-use rules, and jurisdictional requirements governing AI use where the organisation operates.</t>
    </r>
  </si>
  <si>
    <t>No - and no plan to set one (e.g., lack of viable pathway)</t>
  </si>
  <si>
    <t>No - but we plan to establish a pathway-aligned goal in the near term (&lt;2 years)</t>
  </si>
  <si>
    <t>Yes - aligned with a net-zero pathway (i.e., NZ emissions by 2050 or sooner)</t>
  </si>
  <si>
    <t>Company has a pathway-aligned long-term net-zero goal.</t>
  </si>
  <si>
    <t>ESG Data Convergence Initiative (EDCI), CDP, SBTi, ESG_VC framework, European Data Cooperative (EDC) ESG metrics, PMDR</t>
  </si>
  <si>
    <t>2.3 Climate change strategy</t>
  </si>
  <si>
    <t>Definition and dropdown options updated to align with the revised EDCI framework</t>
  </si>
  <si>
    <t>Please select Y/N (or N/A) for each option:</t>
  </si>
  <si>
    <t>Metric added to the Intermediate PC sheet; dropdown options expanded to align with the updated EDCI framework</t>
  </si>
  <si>
    <t>European Sustainability 
Reporting Standards 
(ESRS, as part of CSRD)</t>
  </si>
  <si>
    <t>X 
(ESRS 2)</t>
  </si>
  <si>
    <t>X 
(B1)</t>
  </si>
  <si>
    <t>Sustainability reporting 
standards for voluntary use (Voluntary Standards,
as part of CSRD)</t>
  </si>
  <si>
    <t>Sustainability reporting 
standards for voluntary use (Voluntary Standards, as part of CSRD)</t>
  </si>
  <si>
    <t>X 
(B1 - though geolocation of sites owned, leased or managed)</t>
  </si>
  <si>
    <t>X 
(B1 - though country of primary operations and location of significant asset(s))</t>
  </si>
  <si>
    <t>X 
(ESRS S1 -  total employees required by headcount, while FTE is permitted for certain contract-type breakdowns)</t>
  </si>
  <si>
    <t>X 
(B1 - though number of employees in headcount or FTE)</t>
  </si>
  <si>
    <t>X 
(ESRS 2 - though more general business view)</t>
  </si>
  <si>
    <t>X 
(ESRS 2 - though as a disaggregation of revenues derived from the prohibited weapons industry)</t>
  </si>
  <si>
    <t>X 
(C8 - though as a disaggregation of revenues derived from the prohibited weapons industry)</t>
  </si>
  <si>
    <t>X
(B1 - though for turnover)</t>
  </si>
  <si>
    <t>X 
(B2 -  though policies on sustainability issues, and public availability)</t>
  </si>
  <si>
    <t>X 
(ESRS 2 - not a specific code of conduct, but General Disclosure Requirement for policies)</t>
  </si>
  <si>
    <t>X 
(B2 and C6 - policies on sustainability issues and Code of conduct  for its own workforce)</t>
  </si>
  <si>
    <t>X 
(ESRS 2 - not a specific sustainability policy, but General Disclosure Requirement for policies)</t>
  </si>
  <si>
    <t>X
(ESRS E1-E5 - though environmental policies depending on material environmental topics covered, including climate change mitigation and climate change adaptation policies, pollution-related policies, water-related policies,  biodiversity and ecosystems policies, and resource use and circular economy policies)</t>
  </si>
  <si>
    <t>X
(ESRS S1 - though policies related to own workforce)</t>
  </si>
  <si>
    <t>X 
(ESRS 2 and S1 - human rights policy, and policies related to own workforce)</t>
  </si>
  <si>
    <t>X
(ESRS G1 - anti-corruption &amp; anti-bribery policy)</t>
  </si>
  <si>
    <t>X
(ESRS S1 and S4 - though policies related to own workforce, and policies for managing material impacts, risks and opportunities related to consumers and end-users)</t>
  </si>
  <si>
    <t>X
(ESRS S2,  supplier code of conduct and policies for managing material impacts, risks and opportunities related to workers in the value chain)</t>
  </si>
  <si>
    <t>X
(ESRS 2, administrative,
management and supervisory bodies)</t>
  </si>
  <si>
    <t>X 
(C2, most senior person or body accountable for implementing sustainability practices, policies and future initiatives)</t>
  </si>
  <si>
    <t>X 
(ESRS 2, ESRS S1, S2, S4, G1 - though exposure to heightened risk of incidents related to forced or compulsory labour and child labour by type of operations or by countries or geographies, number of incidents of discrimination and other human rights incidents (own workforce), human rights incidents connected to workers in the value chain,  human rights incidents connected to its consumers and end-users, and convictions and sanctions, including the total amount of fines, for violation of anti-corruption and anti-bribery laws)</t>
  </si>
  <si>
    <t>X 
(B11 and C7 - though anti-corruption/bribery convictions, confirmed human-rights incidents)</t>
  </si>
  <si>
    <t>X 
(C8)</t>
  </si>
  <si>
    <t>X 
(ESRS 2 - though as a disaggregation of revenues derived)</t>
  </si>
  <si>
    <t>X 
(C8 - though as a disaggregation of revenues derived)</t>
  </si>
  <si>
    <t>X
(ESRS 2 and E1 - though more general calculation methodology for each metric, and approach used to measure GHG emissions )</t>
  </si>
  <si>
    <t>X 
(ESRS E1 - though absolute gross emissions)</t>
  </si>
  <si>
    <t>X 
(B3 - though absolute gross emissions)</t>
  </si>
  <si>
    <t>X
(ESRS 2 and E1 - though more general calculation methodology for each metric, and approach used to measure GHG emissions, requires both location-based and market-based emissions)</t>
  </si>
  <si>
    <t>X 
(B3 - though requires only location-based emissionss)</t>
  </si>
  <si>
    <t>X 
(C3 - though absolute gross emissions)</t>
  </si>
  <si>
    <t>X 
(ESRS E1 - though absolute gross emissions, and each significant Scope 3 category must also be disclosed)</t>
  </si>
  <si>
    <t>X 
(C3 - though absolute gross emissions and significant Scope 3 categories)</t>
  </si>
  <si>
    <t>X
(ESRS E1 - Transition plan)</t>
  </si>
  <si>
    <t>X
(C3 - Transition plan)</t>
  </si>
  <si>
    <t>X
(ESRS E1 - though requires other information)</t>
  </si>
  <si>
    <t>X
(C3 - though requires other information)</t>
  </si>
  <si>
    <t>X 
(ESRS E1 - though MWh)</t>
  </si>
  <si>
    <t>X 
(B3 - though MWh)</t>
  </si>
  <si>
    <t>X 
(ESRS E2 - though  pollutants to air, water and soil)</t>
  </si>
  <si>
    <t>X 
(B4 - though  pollutants to air, water and soil)</t>
  </si>
  <si>
    <t>X 
(ESRS E5 - though  total weight of waste generated, and the proportion of waste diverted from disposal, expressed as a percentage of total waste generated, with a breakdown between hazardous and non-hazardous waste)</t>
  </si>
  <si>
    <t>X 
(B7 - though  total weight  hazardous and non-hazardous waste)</t>
  </si>
  <si>
    <t>X 
(ESRS E5)</t>
  </si>
  <si>
    <t>X 
(B7)</t>
  </si>
  <si>
    <t>X 
(ESRS E4)</t>
  </si>
  <si>
    <t>X
(ESRS S1 - though ESRS requires total employee gender breakdown by headcount)</t>
  </si>
  <si>
    <t>X 
(B8)</t>
  </si>
  <si>
    <t>X
(ESRS S1 - "other" though ESRS requires total employee gender breakdown by headcount)</t>
  </si>
  <si>
    <t>X
(ESRS S1 - "other"/"not reported" though ESRS requires total employee gender breakdown by headcount)</t>
  </si>
  <si>
    <t>X
(ESRS S1 - though top management)</t>
  </si>
  <si>
    <t>X 
(C5 - though female-to-male ratio at management level)</t>
  </si>
  <si>
    <t>X 
(ESRS S1)</t>
  </si>
  <si>
    <t>X 
(B10 , where disclosure is required by EU or national law)</t>
  </si>
  <si>
    <t>X 
(ESRS S1 - though expressed as turnover rate)</t>
  </si>
  <si>
    <t>X 
(C5 - though expressed as turnover rate)</t>
  </si>
  <si>
    <t>X 
(ESRS G1 and S1 - though as grievance mechanisms and policies on the protection of whistle-blowers)</t>
  </si>
  <si>
    <t>X 
(C6 - thoguh complaints-handling mechanism for own workforce)</t>
  </si>
  <si>
    <t>X
(ESRS S1, number of recordable work-related accidents)</t>
  </si>
  <si>
    <t>X 
(B9,  number of recordable work-related accidents)</t>
  </si>
  <si>
    <t>X
(ESRS S1, number of fatalities from recordable work-related accidents and recordable work-related ill health)</t>
  </si>
  <si>
    <t>X 
(B9,  sum of fatalities as a result of recordable work-related accidents and recordable work-related ill health)</t>
  </si>
  <si>
    <t>X
(ESRS S1, days lost to recordable work-related accidents and recordable work-related ill health)</t>
  </si>
  <si>
    <t>X 
(ESRS 2 - though statement on due diligence)</t>
  </si>
  <si>
    <t>X 
(ESRS 2 - though percentage of
independent board members )</t>
  </si>
  <si>
    <t>X 
(ESRS 2 - though percentage by gender and by other aspects of diversity of board members )</t>
  </si>
  <si>
    <t>X 
(C9 - governance-body gender diversity ratio)</t>
  </si>
  <si>
    <t>X 
(ESRS G1 - though engagement and sustainability performance in selection)</t>
  </si>
  <si>
    <t>X 
(ESRS E1 - though requires more information)</t>
  </si>
  <si>
    <t>X 
(C4 - though requires more information)</t>
  </si>
  <si>
    <t>X
(Additional PAI 5 and 6 - Table 3 - Lack of grievance/complaints mechanism relating to employee matters and Insufficient whistleblower protection)</t>
  </si>
  <si>
    <t>X
(Additional PAI 10 - Table 3 - Lack of human-rights due diligence)</t>
  </si>
  <si>
    <t>X
(Additional PAI 9 - Table 3 - Lack of a human-rights policy)</t>
  </si>
  <si>
    <t>X
(Additional PAI 7 and 14 - Table 3 - Incidents of discrimination and Identified cases of severe human-rights issues/incidents)</t>
  </si>
  <si>
    <t>X
(Additional PAI 15 - Table 3 - Lack of anti-corruption and anti-bribery policies)</t>
  </si>
  <si>
    <t>X
(Mandatory PAI 1 - Table 1)</t>
  </si>
  <si>
    <t>X
(Mandatory PAI 13 - Table 1 - Average female-to-male board ratio as % of all board members)</t>
  </si>
  <si>
    <t>X
(Mandatory PAI 5 - Table 1 - Share of non-renewable energy consumption and production)</t>
  </si>
  <si>
    <t>X 
(Mandatory PAI 8 - Table 1)</t>
  </si>
  <si>
    <t>X 
(Mandatory PAI 9 - Table 1)</t>
  </si>
  <si>
    <t>X
(Mandatory PAI 7 - Table 1)</t>
  </si>
  <si>
    <t>X
(Mandatory PAI 12 - Table 1)</t>
  </si>
  <si>
    <t>X
(Additional PAI 1 - Table 3 - Companies without workplace accident-prevention policies)</t>
  </si>
  <si>
    <t>X
(Additional PAI 4 - Table 3 - Lack of a supplier code of conduct)</t>
  </si>
  <si>
    <t xml:space="preserve">X
(Additional PAI 4 - Table 2 - Investments in companies without carbon-emission reduction initiatives) </t>
  </si>
  <si>
    <t>X
(Additional PAI 2 - Table 3 - Rate of accidents)</t>
  </si>
  <si>
    <t>X
(Additional PAI 3 - Table 3 - Days lost to injuries, accidents, fatalities or illness)</t>
  </si>
  <si>
    <t>X
(although EDCI uses the SICS system)</t>
  </si>
  <si>
    <t>X
(non-core)</t>
  </si>
  <si>
    <t>X
(non-core - EDCI covers all 15 upstream and downstream categories)</t>
  </si>
  <si>
    <t>No - we have a long-term goal, but it is not fully aligned with a net-zero pathway (i.e., NZ emissions by 2050 or sooner)</t>
  </si>
  <si>
    <r>
      <t xml:space="preserve">Text (dropdown)
</t>
    </r>
    <r>
      <rPr>
        <i/>
        <sz val="11"/>
        <color rgb="FF4C6172"/>
        <rFont val="Calibri"/>
        <family val="2"/>
        <scheme val="minor"/>
      </rPr>
      <t>(No - and no plan to set one (e.g., lack of viable pathway); No - we have a long-term goal but it is not fully aligned with a net-zero pathway (i.e., NZ emissions by 2050 or sooner); No - but we plan to establish a pathway-aligned goal in the near term (&lt;2 years); Yes - aligned with a net-zero pathway (i.e., NZ emissions by 2050 or sooner))</t>
    </r>
  </si>
  <si>
    <t>X
(non-core in some regions)</t>
  </si>
  <si>
    <t>X
(auto-calculated field)</t>
  </si>
  <si>
    <t>X
(Net change in FTEs due to M&amp;A)</t>
  </si>
  <si>
    <t>Life Science VC (LSVC) Sustainability Initiative</t>
  </si>
  <si>
    <t>X
(Info)</t>
  </si>
  <si>
    <t>X
(Core)</t>
  </si>
  <si>
    <t>X
(Core - Human Resoures policies)</t>
  </si>
  <si>
    <t>X
(Extra)</t>
  </si>
  <si>
    <t>X
(Core - though Average gross hourly earnings by women &amp; Average gross hourly earnings by men)</t>
  </si>
  <si>
    <t>X
(Core - Data Privacy &amp; Security Policy)</t>
  </si>
  <si>
    <t>X
(Core - Employee Code of Conduct)</t>
  </si>
  <si>
    <t>X
(Core - Whistleblower and grievance mechanisms)</t>
  </si>
  <si>
    <t>X
(Core - Anti-corruption and anti-bribery policy)</t>
  </si>
  <si>
    <t>X
(≥50 - Supplier Code of Conduct)</t>
  </si>
  <si>
    <t>X
(≥50 - Supplier screening on ESG matters)</t>
  </si>
  <si>
    <t>X
(Core - ESG/Sustainability policy)</t>
  </si>
  <si>
    <t>X
(≥50 - GHG emissions reductions initiatives or targets)</t>
  </si>
  <si>
    <t>X
(≥50 - Net-zero strategy)</t>
  </si>
  <si>
    <t>X
(Core - Environmental policy)</t>
  </si>
  <si>
    <t>X
(Info - Company location)</t>
  </si>
  <si>
    <t>X
(Info - Total revenue)</t>
  </si>
  <si>
    <t>X
(Core - Number of departures - Total number of FTEs that left the company)</t>
  </si>
  <si>
    <t>X
(Core - Organic net new hires - Total number of FTEs that joined the company)</t>
  </si>
  <si>
    <t>X
(Core - Health &amp; safety injuries)</t>
  </si>
  <si>
    <t>X
(Core - Mitigatory measures put in place to prevent future breaches)</t>
  </si>
  <si>
    <t>X
(≥50 - Human Rights Policy)</t>
  </si>
  <si>
    <t>X
(Extra - Product quality and safety incidents; ≥50 - Litigations)</t>
  </si>
  <si>
    <t>X
(Extra - Zero-waste policy; Core - Total generation of waste; Core - Environmental initiatives)</t>
  </si>
  <si>
    <t>X
(Measures to reduce carbon/GHG emissions and/or mitigate material climate change impacts)</t>
  </si>
  <si>
    <t>X
(Carbon footprint assessment)</t>
  </si>
  <si>
    <t>X
(Carbon reduction targets)</t>
  </si>
  <si>
    <t>X
(Commitment towards Net Zero Emissions or any other time-bound climate or decarbonisation-related targets)</t>
  </si>
  <si>
    <t>X
(Total direct non-household emissions to water)</t>
  </si>
  <si>
    <t>X
(though %)</t>
  </si>
  <si>
    <t>X
(Grievance mechanism for employees and contractors / Whistleblowing policy &amp; hotline)</t>
  </si>
  <si>
    <t>X
(H&amp;S policy/statement or policy for the prevention of work-related accidents)</t>
  </si>
  <si>
    <t>X
(Human rights policy / Policy prohibiting forced and child labour)</t>
  </si>
  <si>
    <t>X
(though not as a single metric)</t>
  </si>
  <si>
    <t>X
(Environmental risk and opportunity assessment / Physical and transitional climate change risk and/or opportunity assessment)</t>
  </si>
  <si>
    <t>X
(Implementation of any initiatives related to, or assessing its potential to support the transition to, a circular economy)</t>
  </si>
  <si>
    <t>X
(Collection of other diversity-related data, such as disability)</t>
  </si>
  <si>
    <t>X
(DEI (or equivalent) policy that supports diversity and equal opportunity / Policy statement supporting anti-discrimination)</t>
  </si>
  <si>
    <t>X
(Anti-bribery and anti-corruption policy or policy containing ABAC content)</t>
  </si>
  <si>
    <t>X
(Appropriate policies and practices to comply with the EU GDPR and/or other applicable laws and regulations governing data privacy)</t>
  </si>
  <si>
    <t>X
(Cyber risk assessment and controls / Cyber security incident response plan)</t>
  </si>
  <si>
    <t>X
(Responsible procurement policy/charter for suppliers)</t>
  </si>
  <si>
    <t>X
(Framework for assessing the ESG issues of suppliers / Multifunctional supply chain risk assessments)</t>
  </si>
  <si>
    <t>X
(Company registration number)</t>
  </si>
  <si>
    <t>X
(Country of establishment)</t>
  </si>
  <si>
    <t>X
(Formalised sustainability-related policies)</t>
  </si>
  <si>
    <t>X
(Overall CSR policy / strategy)</t>
  </si>
  <si>
    <t>X
(Climate change / Biodiversity / Circular economy / Other environmental issue)</t>
  </si>
  <si>
    <t>X
(though only endogenous incidents)</t>
  </si>
  <si>
    <t>X
(Number of permanent FTE departures, excluding divestitures/acquisitions)</t>
  </si>
  <si>
    <t>X
(Work-related injury frequency rate)</t>
  </si>
  <si>
    <t>X
(Business ethics-related policies)</t>
  </si>
  <si>
    <t>X
(Responsible Procurement policy and / or charter)</t>
  </si>
  <si>
    <t>X
(Exposure to sensitive sectors)</t>
  </si>
  <si>
    <t>X
(Activities in the fossil fuel sector)</t>
  </si>
  <si>
    <t>X
(Consistency with the targeted decarbonisation trajectory)</t>
  </si>
  <si>
    <t>X
(Request to specify in the comment section the categories concerned by the reported data)</t>
  </si>
  <si>
    <t>X
(Number of permanent FTE hires, excluding divestitures/acquisitions)</t>
  </si>
  <si>
    <t>X
(though not required)</t>
  </si>
  <si>
    <t>The list of SFDR metrics below is entirely optional. LPs (and GPs) wishing to collect data on the SFDR Table 1 indicators (e.g. for their own SFDR compliance purposes), in addition to the Invest Europe metrics suggested above, may use the overview below as a starting point. Please note that calculating some indicators requires additional information (e.g. financial data).</t>
  </si>
  <si>
    <r>
      <t xml:space="preserve">SFDR PRINCIPAL ADVERSE IMPACT (PAI) - INVESTEE COMPANY INDICATORS - Input for PAI reporting - </t>
    </r>
    <r>
      <rPr>
        <b/>
        <sz val="11"/>
        <color theme="9" tint="-0.249977111117893"/>
        <rFont val="Calibri"/>
        <family val="2"/>
        <scheme val="minor"/>
      </rPr>
      <t>OPTIONAL</t>
    </r>
  </si>
  <si>
    <t>Please select Yes or No from the dropdown menu:</t>
  </si>
  <si>
    <t>Active in high impact climate sector(s):</t>
  </si>
  <si>
    <r>
      <rPr>
        <u/>
        <sz val="11"/>
        <color rgb="FF4C6172"/>
        <rFont val="Calibri"/>
        <family val="2"/>
        <scheme val="minor"/>
      </rPr>
      <t>If yes</t>
    </r>
    <r>
      <rPr>
        <sz val="11"/>
        <color rgb="FF4C6172"/>
        <rFont val="Calibri"/>
        <family val="2"/>
        <scheme val="minor"/>
      </rPr>
      <t xml:space="preserve"> Section A 'Agriculture, forestry and fishing' - Energy consumption in GWh</t>
    </r>
  </si>
  <si>
    <r>
      <rPr>
        <u/>
        <sz val="11"/>
        <color rgb="FF4C6172"/>
        <rFont val="Calibri"/>
        <family val="2"/>
        <scheme val="minor"/>
      </rPr>
      <t>If yes</t>
    </r>
    <r>
      <rPr>
        <sz val="11"/>
        <color rgb="FF4C6172"/>
        <rFont val="Calibri"/>
        <family val="2"/>
        <scheme val="minor"/>
      </rPr>
      <t xml:space="preserve"> Section A 'Agriculture, forestry and fishing' - Gross revenue</t>
    </r>
  </si>
  <si>
    <r>
      <rPr>
        <u/>
        <sz val="11"/>
        <color rgb="FF4C6172"/>
        <rFont val="Calibri"/>
        <family val="2"/>
        <scheme val="minor"/>
      </rPr>
      <t>If yes</t>
    </r>
    <r>
      <rPr>
        <sz val="11"/>
        <color rgb="FF4C6172"/>
        <rFont val="Calibri"/>
        <family val="2"/>
        <scheme val="minor"/>
      </rPr>
      <t xml:space="preserve"> Section B 'Mining and quarrying' - Energy consumption in GWh</t>
    </r>
  </si>
  <si>
    <r>
      <rPr>
        <u/>
        <sz val="11"/>
        <color rgb="FF4C6172"/>
        <rFont val="Calibri"/>
        <family val="2"/>
        <scheme val="minor"/>
      </rPr>
      <t>If yes</t>
    </r>
    <r>
      <rPr>
        <sz val="11"/>
        <color rgb="FF4C6172"/>
        <rFont val="Calibri"/>
        <family val="2"/>
        <scheme val="minor"/>
      </rPr>
      <t xml:space="preserve"> Section B 'Mining and quarrying' - Gross revenue</t>
    </r>
  </si>
  <si>
    <r>
      <rPr>
        <u/>
        <sz val="11"/>
        <color rgb="FF4C6172"/>
        <rFont val="Calibri"/>
        <family val="2"/>
        <scheme val="minor"/>
      </rPr>
      <t>If yes</t>
    </r>
    <r>
      <rPr>
        <sz val="11"/>
        <color rgb="FF4C6172"/>
        <rFont val="Calibri"/>
        <family val="2"/>
        <scheme val="minor"/>
      </rPr>
      <t xml:space="preserve"> Section C 'Manufacturing' - Energy consumption in GWh</t>
    </r>
  </si>
  <si>
    <r>
      <rPr>
        <u/>
        <sz val="11"/>
        <color rgb="FF4C6172"/>
        <rFont val="Calibri"/>
        <family val="2"/>
        <scheme val="minor"/>
      </rPr>
      <t>If yes</t>
    </r>
    <r>
      <rPr>
        <sz val="11"/>
        <color rgb="FF4C6172"/>
        <rFont val="Calibri"/>
        <family val="2"/>
        <scheme val="minor"/>
      </rPr>
      <t xml:space="preserve"> Section C 'Manufacturing' - Gross revenue</t>
    </r>
  </si>
  <si>
    <r>
      <rPr>
        <u/>
        <sz val="11"/>
        <color rgb="FF4C6172"/>
        <rFont val="Calibri"/>
        <family val="2"/>
        <scheme val="minor"/>
      </rPr>
      <t>If yes</t>
    </r>
    <r>
      <rPr>
        <sz val="11"/>
        <color rgb="FF4C6172"/>
        <rFont val="Calibri"/>
        <family val="2"/>
        <scheme val="minor"/>
      </rPr>
      <t xml:space="preserve"> Section D 'Electricity, gas, steam and air conditioning supply' - Energy consumption in GWh</t>
    </r>
  </si>
  <si>
    <r>
      <rPr>
        <u/>
        <sz val="11"/>
        <color rgb="FF4C6172"/>
        <rFont val="Calibri"/>
        <family val="2"/>
        <scheme val="minor"/>
      </rPr>
      <t>If yes</t>
    </r>
    <r>
      <rPr>
        <sz val="11"/>
        <color rgb="FF4C6172"/>
        <rFont val="Calibri"/>
        <family val="2"/>
        <scheme val="minor"/>
      </rPr>
      <t xml:space="preserve"> Section D 'Electricity, gas, steam and air conditioning supply' - Gross revenue</t>
    </r>
  </si>
  <si>
    <r>
      <rPr>
        <u/>
        <sz val="11"/>
        <color rgb="FF4C6172"/>
        <rFont val="Calibri"/>
        <family val="2"/>
        <scheme val="minor"/>
      </rPr>
      <t>If yes</t>
    </r>
    <r>
      <rPr>
        <sz val="11"/>
        <color rgb="FF4C6172"/>
        <rFont val="Calibri"/>
        <family val="2"/>
        <scheme val="minor"/>
      </rPr>
      <t xml:space="preserve"> Section E 'Water supply, sewerage, waste management and remediation activities' - Energy consumption in GWh</t>
    </r>
  </si>
  <si>
    <r>
      <rPr>
        <u/>
        <sz val="11"/>
        <color rgb="FF4C6172"/>
        <rFont val="Calibri"/>
        <family val="2"/>
        <scheme val="minor"/>
      </rPr>
      <t>If yes</t>
    </r>
    <r>
      <rPr>
        <sz val="11"/>
        <color rgb="FF4C6172"/>
        <rFont val="Calibri"/>
        <family val="2"/>
        <scheme val="minor"/>
      </rPr>
      <t xml:space="preserve"> Section E 'Water supply, sewerage, waste management and remediation activities' - Gross revenue</t>
    </r>
  </si>
  <si>
    <r>
      <rPr>
        <u/>
        <sz val="11"/>
        <color rgb="FF4C6172"/>
        <rFont val="Calibri"/>
        <family val="2"/>
        <scheme val="minor"/>
      </rPr>
      <t>If yes</t>
    </r>
    <r>
      <rPr>
        <sz val="11"/>
        <color rgb="FF4C6172"/>
        <rFont val="Calibri"/>
        <family val="2"/>
        <scheme val="minor"/>
      </rPr>
      <t xml:space="preserve"> Section F 'Construction' - Energy consumption in GWh</t>
    </r>
  </si>
  <si>
    <r>
      <rPr>
        <u/>
        <sz val="11"/>
        <color rgb="FF4C6172"/>
        <rFont val="Calibri"/>
        <family val="2"/>
        <scheme val="minor"/>
      </rPr>
      <t>If yes</t>
    </r>
    <r>
      <rPr>
        <sz val="11"/>
        <color rgb="FF4C6172"/>
        <rFont val="Calibri"/>
        <family val="2"/>
        <scheme val="minor"/>
      </rPr>
      <t xml:space="preserve"> Section F 'Construction' - Gross revenue</t>
    </r>
  </si>
  <si>
    <r>
      <rPr>
        <u/>
        <sz val="11"/>
        <color rgb="FF4C6172"/>
        <rFont val="Calibri"/>
        <family val="2"/>
        <scheme val="minor"/>
      </rPr>
      <t>If yes</t>
    </r>
    <r>
      <rPr>
        <sz val="11"/>
        <color rgb="FF4C6172"/>
        <rFont val="Calibri"/>
        <family val="2"/>
        <scheme val="minor"/>
      </rPr>
      <t xml:space="preserve"> Section G 'Wholesale and retail trade, repair of motor vehicles and motorcycles' - Energy consumption in GWh</t>
    </r>
  </si>
  <si>
    <r>
      <rPr>
        <u/>
        <sz val="11"/>
        <color rgb="FF4C6172"/>
        <rFont val="Calibri"/>
        <family val="2"/>
        <scheme val="minor"/>
      </rPr>
      <t>If yes</t>
    </r>
    <r>
      <rPr>
        <sz val="11"/>
        <color rgb="FF4C6172"/>
        <rFont val="Calibri"/>
        <family val="2"/>
        <scheme val="minor"/>
      </rPr>
      <t xml:space="preserve"> Section G 'Wholesale and retail trade, repair of motor vehicles and motorcycles' - Gross revenue</t>
    </r>
  </si>
  <si>
    <r>
      <rPr>
        <u/>
        <sz val="11"/>
        <color rgb="FF4C6172"/>
        <rFont val="Calibri"/>
        <family val="2"/>
        <scheme val="minor"/>
      </rPr>
      <t>If yes</t>
    </r>
    <r>
      <rPr>
        <sz val="11"/>
        <color rgb="FF4C6172"/>
        <rFont val="Calibri"/>
        <family val="2"/>
        <scheme val="minor"/>
      </rPr>
      <t xml:space="preserve"> Section H 'Transportation and storage' - Energy consumption in GWh</t>
    </r>
  </si>
  <si>
    <r>
      <rPr>
        <u/>
        <sz val="11"/>
        <color rgb="FF4C6172"/>
        <rFont val="Calibri"/>
        <family val="2"/>
        <scheme val="minor"/>
      </rPr>
      <t>If yes</t>
    </r>
    <r>
      <rPr>
        <sz val="11"/>
        <color rgb="FF4C6172"/>
        <rFont val="Calibri"/>
        <family val="2"/>
        <scheme val="minor"/>
      </rPr>
      <t xml:space="preserve"> Section H 'Transportation and storage' - Gross revenue</t>
    </r>
  </si>
  <si>
    <r>
      <rPr>
        <u/>
        <sz val="11"/>
        <color rgb="FF4C6172"/>
        <rFont val="Calibri"/>
        <family val="2"/>
        <scheme val="minor"/>
      </rPr>
      <t>If yes</t>
    </r>
    <r>
      <rPr>
        <sz val="11"/>
        <color rgb="FF4C6172"/>
        <rFont val="Calibri"/>
        <family val="2"/>
        <scheme val="minor"/>
      </rPr>
      <t xml:space="preserve"> Section M 'Real estate activities' - Energy consumption in GWh</t>
    </r>
  </si>
  <si>
    <r>
      <rPr>
        <u/>
        <sz val="11"/>
        <color rgb="FF4C6172"/>
        <rFont val="Calibri"/>
        <family val="2"/>
        <scheme val="minor"/>
      </rPr>
      <t>If yes</t>
    </r>
    <r>
      <rPr>
        <sz val="11"/>
        <color rgb="FF4C6172"/>
        <rFont val="Calibri"/>
        <family val="2"/>
        <scheme val="minor"/>
      </rPr>
      <t xml:space="preserve"> Section M 'Real estate activities' - Gross revenue</t>
    </r>
  </si>
  <si>
    <t>ESG Data Convergence Initiative (EDCI), Reporting questionnaires/templates from Invest Europe LP members</t>
  </si>
  <si>
    <r>
      <t xml:space="preserve">New (no direct source)
</t>
    </r>
    <r>
      <rPr>
        <i/>
        <sz val="11"/>
        <color rgb="FF4C6172"/>
        <rFont val="Calibri"/>
        <family val="2"/>
        <scheme val="minor"/>
      </rPr>
      <t>Similar metric can be found in the Stockholm International Peace Research Institute (SIPRI) Arms Industry Database.</t>
    </r>
  </si>
  <si>
    <t>ESG_VC framework, FVCA ESG Toolbox, France Invest questionnaire</t>
  </si>
  <si>
    <t>ESG Data Convergence Initiative (EDCI), GRI 401, WEF, [SASB], Reporting questionnaires/templates from Invest Europe LP members, FVCA ESG Toolbox (Focus indicator), France Invest questionnaire</t>
  </si>
  <si>
    <t>GRI 401-1 – Employment, ESG Data Convergence Initiative (EDCI), WEF Stakeholder Capitalism Metrics, ESRS S1-6</t>
  </si>
  <si>
    <t>ESG Data Convergence Initiative (EDCI) - supporting datapoint</t>
  </si>
  <si>
    <t>TCFD Risk Management, CDP C2.1/C2.2, S&amp;P Global CSA, ESRS E1, France Invest questionnaire, IFRS S2 / ISSB</t>
  </si>
  <si>
    <t>Please indicate all the high impact climate sectors the company is active in:</t>
  </si>
  <si>
    <t>According to SFDR, ‘high impact climate sectors’ means the sectors listed in Sections A to H and Section M of Annex I to Regulation (EC) No 1893/2006 of the European Parliament and of the Council - as outlined below.</t>
  </si>
  <si>
    <t>If 0.3.1 &gt; 0, qualitative information on material ESG incidents</t>
  </si>
  <si>
    <t>Linked to metric 0.3.1 above</t>
  </si>
  <si>
    <t>0.2.1.1-0.2.1.9</t>
  </si>
  <si>
    <t>Metric wording revised to include an additional qualifier; reference updated to clarify the link with 0.3.1.1</t>
  </si>
  <si>
    <t>The reporting period for the data to be provided is from [dd/mm/yyyy] to [dd/mm/yyyy].</t>
  </si>
  <si>
    <t>Once you have collected data for and reported on all Minimum metrics for portfolio companies with fewer than 25 FTEs, you may download the Invest Europe ESG Reporting Guidelines logo and include it in your report.</t>
  </si>
  <si>
    <t>Once you have collected data for and reported on all Intermediate metrics for portfolio companies with between 25 and 250 FTEs, you may download the Invest Europe ESG Reporting Guidelines logo and include it in your report.</t>
  </si>
  <si>
    <t>Once you have collected data for and reported on all Full metrics for portfolio companies with more than 250 FTEs, you may download the Invest Europe ESG Reporting Guidelines logo and include it in your report.</t>
  </si>
  <si>
    <t>France Invest ESG Reporting Questionnaire</t>
  </si>
  <si>
    <t>Users who collect data for and report on all ESG metrics in accordance with the staged approach are welcome to download the Invest Europe ESG Reporting Guidelines logo and include it in their reports.</t>
  </si>
  <si>
    <t>X
(thousands)</t>
  </si>
  <si>
    <t>X
(% of total consumption)</t>
  </si>
  <si>
    <t>X
(Cybersecurity &amp; data management policy)</t>
  </si>
  <si>
    <t>X
(Privacy of employees &amp; customers policy)</t>
  </si>
  <si>
    <t>X
(Net-zero carbon target)</t>
  </si>
  <si>
    <t>UK Venture Capital ESG Reporting Template</t>
  </si>
  <si>
    <t>X
(not strictly VC-specific; to be interpreted in the context of managing carbon intensity as companies scale and grow, rather than absolute emissions)</t>
  </si>
  <si>
    <r>
      <t xml:space="preserve">Each metric and definition included in this template is based on an existing industry initiative, LP questionnaire, standard, framework or regulation, with the aim of </t>
    </r>
    <r>
      <rPr>
        <b/>
        <sz val="11"/>
        <color rgb="FF4C6172"/>
        <rFont val="Calibri"/>
        <family val="2"/>
        <scheme val="minor"/>
      </rPr>
      <t>avoiding unnecessary divergence and ensuring alignment with established approaches</t>
    </r>
    <r>
      <rPr>
        <sz val="11"/>
        <color rgb="FF4C6172"/>
        <rFont val="Calibri"/>
        <family val="2"/>
        <scheme val="minor"/>
      </rPr>
      <t>. To support comparability, users of this template should follow the definitions and guidance provided herein on how each metric should be understood and calculated.
Additional metrics may be added over time, either to this template or to a more advanced version, to reflect evolving market practices, regulatory developments (e.g., future changes to the EU SFDR following its review or to the EU Taxonomy Regulation), and other relevant developments.</t>
    </r>
  </si>
  <si>
    <r>
      <t xml:space="preserve">Y/N (dropdown)
</t>
    </r>
    <r>
      <rPr>
        <i/>
        <sz val="11"/>
        <color rgb="FF4C6172"/>
        <rFont val="Calibri"/>
        <family val="2"/>
        <scheme val="minor"/>
      </rPr>
      <t>(Yes; No; No but plan to in the next 12 months)</t>
    </r>
  </si>
  <si>
    <r>
      <t xml:space="preserve">Y/N (dropdown)
</t>
    </r>
    <r>
      <rPr>
        <i/>
        <sz val="11"/>
        <color rgb="FF4C6172"/>
        <rFont val="Calibri"/>
        <family val="2"/>
        <scheme val="minor"/>
      </rPr>
      <t>(Yes (aligned with the EU Whistleblower Directive); Yes (not aligned with the EU Whistleblower Directive); No; No but plan to in the next 12 months)</t>
    </r>
  </si>
  <si>
    <t>Description of monetary unit using three-letter code (ISO 4217 currency code)
This unit is used for the financial metrics above - Annual gross revenue (0.1.9), Revenues from military customers (0.1.14) and Turnover (0.1.11).</t>
  </si>
  <si>
    <t>Please indicate whether the company is in scope of the CSRD as it is currently in force.</t>
  </si>
  <si>
    <t>Number of full-time equivalent (FTE) employees with a disability recognised in accordance with applicable local laws or regulations. Includes employees whose disability status is formally recognised under the relevant jurisdiction.</t>
  </si>
  <si>
    <t>Please specify the total number of employees who joined the company during the reporting year [calendar or financial], including both organic hires and hires resulting from M&amp;A.
Calculation: Total New Hires = Total Net New Hires + Total Leavers</t>
  </si>
  <si>
    <t>Number of board members self-identified as belonging to an under-represented group (i.e., belonging to an ethnic minority within a given country’s context) at the end of the reporting year [calendar or financial] (headcount)
Given the varying local contexts, this metric is not designed to be compared across geographies, but can provide helpful insights within a given country.
Portfolio companies outside of US, Canada or Australia are encouraged to adopt governmental guidelines or, in absence of this, local convention; no data is expected where local jurisdictions prohibit collection or sharing (e.g. in the UK and Europe).
A board member is an individual belonging to the member-elected top governing body of the company (often including non-executive members).</t>
  </si>
  <si>
    <t>The number of FTEs (Full Time Equivalents) leaving the business, excluding those from M&amp;A, over the course of the reporting year [calendar or financial].
FTE refers to Full Time Equivalent (at the end of the reporting year), not absolute headcount to enable comparisons taking into account part-time labour.
In some contexts, turnover is defined as when an employee departs and their role is replaced, whereas attrition is defined as when an employee departs (voluntary and involuntary), and their role is not replaced. However, there is no need to make this distinction when reporting data. Turnover is defined as the movement of people, given that open roles do not employ people, and there can be ambiguity surrounding role definitions that may be difficult to standardise.
However, one nuance for turnover is that this is done on an FTE basis, i.e., Full Time Equivalent employees. For
example, if an individual left who was employed half-time, they would count as half an FTE.</t>
  </si>
  <si>
    <t>Change compared to the 2025 Template</t>
  </si>
  <si>
    <t>Removed from the Full PC sheet to avoid confusion with the other response options</t>
  </si>
  <si>
    <t>Additional – GP level sheet</t>
  </si>
  <si>
    <t>Additional - Fund level sheet</t>
  </si>
  <si>
    <t>Portfolio company sheets</t>
  </si>
  <si>
    <t>Definition updated to clarify that total entity values are requested</t>
  </si>
  <si>
    <t>X
(Net organic evolution of permanent workforce)</t>
  </si>
  <si>
    <r>
      <t xml:space="preserve">Building on key ESG reporting frameworks and legislation relevant to European private equity and venture capital (PE/VC) practitioners, this Invest Europe ESG Reporting Template aims to </t>
    </r>
    <r>
      <rPr>
        <b/>
        <sz val="11"/>
        <color rgb="FF4C6172"/>
        <rFont val="Calibri"/>
        <family val="2"/>
        <scheme val="minor"/>
      </rPr>
      <t>harmonise and streamline ESG data collection and investor reporting</t>
    </r>
    <r>
      <rPr>
        <sz val="11"/>
        <color rgb="FF4C6172"/>
        <rFont val="Calibri"/>
        <family val="2"/>
        <scheme val="minor"/>
      </rPr>
      <t xml:space="preserve">. Originally developed in 2022, it provides a </t>
    </r>
    <r>
      <rPr>
        <b/>
        <sz val="11"/>
        <color rgb="FF4C6172"/>
        <rFont val="Calibri"/>
        <family val="2"/>
        <scheme val="minor"/>
      </rPr>
      <t xml:space="preserve">unified set </t>
    </r>
    <r>
      <rPr>
        <sz val="11"/>
        <color rgb="FF4C6172"/>
        <rFont val="Calibri"/>
        <family val="2"/>
        <scheme val="minor"/>
      </rPr>
      <t xml:space="preserve">of ESG reporting KPIs across the three ESG dimensions, applicable at the </t>
    </r>
    <r>
      <rPr>
        <b/>
        <sz val="11"/>
        <color rgb="FF4C6172"/>
        <rFont val="Calibri"/>
        <family val="2"/>
        <scheme val="minor"/>
      </rPr>
      <t>portfolio company, fund and GP levels</t>
    </r>
    <r>
      <rPr>
        <sz val="11"/>
        <color rgb="FF4C6172"/>
        <rFont val="Calibri"/>
        <family val="2"/>
        <scheme val="minor"/>
      </rPr>
      <t xml:space="preserve">.
In 2026, the template underwent a </t>
    </r>
    <r>
      <rPr>
        <b/>
        <sz val="11"/>
        <color rgb="FF4C6172"/>
        <rFont val="Calibri"/>
        <family val="2"/>
        <scheme val="minor"/>
      </rPr>
      <t>fourth, targeted review</t>
    </r>
    <r>
      <rPr>
        <sz val="11"/>
        <color rgb="FF4C6172"/>
        <rFont val="Calibri"/>
        <family val="2"/>
        <scheme val="minor"/>
      </rPr>
      <t xml:space="preserve">. Rather than introducing structural changes, the review focused on </t>
    </r>
    <r>
      <rPr>
        <b/>
        <sz val="11"/>
        <color rgb="FF4C6172"/>
        <rFont val="Calibri"/>
        <family val="2"/>
        <scheme val="minor"/>
      </rPr>
      <t>consolidation, consistency and usability</t>
    </r>
    <r>
      <rPr>
        <sz val="11"/>
        <color rgb="FF4C6172"/>
        <rFont val="Calibri"/>
        <family val="2"/>
        <scheme val="minor"/>
      </rPr>
      <t>. The objectives were to:
• enhance proportionality;
• ensure continued alignment, to the extent possible given ongoing regulatory developments, with other industry initiatives and applicable EU legislation;
• improve user-friendliness and usability;
• address remaining ambiguities and improve clarity, with a focus on metrics that are actively tracked, monitored and used; and
• reflect recent market trends and developments, as appropriate.
For each proposed change, the value of introducing it was carefully weighed against the benefits of maintaining a consistent historical ESG dataset.</t>
    </r>
  </si>
  <si>
    <r>
      <rPr>
        <b/>
        <i/>
        <sz val="11"/>
        <color rgb="FF004E7A"/>
        <rFont val="Calibri"/>
        <family val="2"/>
        <scheme val="minor"/>
      </rPr>
      <t>Reporting metrics at portfolio company level</t>
    </r>
    <r>
      <rPr>
        <b/>
        <i/>
        <sz val="11"/>
        <color rgb="FF4C6172"/>
        <rFont val="Calibri"/>
        <family val="2"/>
        <scheme val="minor"/>
      </rPr>
      <t xml:space="preserve">
</t>
    </r>
    <r>
      <rPr>
        <sz val="11"/>
        <color rgb="FF4C6172"/>
        <rFont val="Calibri"/>
        <family val="2"/>
        <scheme val="minor"/>
      </rPr>
      <t xml:space="preserve">
Sheets 1 to 3 focus on ESG information on a </t>
    </r>
    <r>
      <rPr>
        <b/>
        <sz val="11"/>
        <color rgb="FF4C6172"/>
        <rFont val="Calibri"/>
        <family val="2"/>
        <scheme val="minor"/>
      </rPr>
      <t xml:space="preserve">portfolio company-by-portfolio company </t>
    </r>
    <r>
      <rPr>
        <sz val="11"/>
        <color rgb="FF4C6172"/>
        <rFont val="Calibri"/>
        <family val="2"/>
        <scheme val="minor"/>
      </rPr>
      <t xml:space="preserve">basis. They can be used by GPs for collecting ESG data from their portfolio companies and for </t>
    </r>
    <r>
      <rPr>
        <b/>
        <sz val="11"/>
        <color rgb="FF4C6172"/>
        <rFont val="Calibri"/>
        <family val="2"/>
        <scheme val="minor"/>
      </rPr>
      <t>annual ESG reporting to LPs</t>
    </r>
    <r>
      <rPr>
        <sz val="11"/>
        <color rgb="FF4C6172"/>
        <rFont val="Calibri"/>
        <family val="2"/>
        <scheme val="minor"/>
      </rPr>
      <t xml:space="preserve"> that prefer to receive information on underlying investments on a </t>
    </r>
    <r>
      <rPr>
        <b/>
        <sz val="11"/>
        <color rgb="FF4C6172"/>
        <rFont val="Calibri"/>
        <family val="2"/>
        <scheme val="minor"/>
      </rPr>
      <t>non-aggregated</t>
    </r>
    <r>
      <rPr>
        <sz val="11"/>
        <color rgb="FF4C6172"/>
        <rFont val="Calibri"/>
        <family val="2"/>
        <scheme val="minor"/>
      </rPr>
      <t xml:space="preserve"> basis. The template deliberately adopts a </t>
    </r>
    <r>
      <rPr>
        <b/>
        <sz val="11"/>
        <color rgb="FF4C6172"/>
        <rFont val="Calibri"/>
        <family val="2"/>
        <scheme val="minor"/>
      </rPr>
      <t xml:space="preserve">proportional, staged </t>
    </r>
    <r>
      <rPr>
        <sz val="11"/>
        <color rgb="FF4C6172"/>
        <rFont val="Calibri"/>
        <family val="2"/>
        <scheme val="minor"/>
      </rPr>
      <t xml:space="preserve">approach, with </t>
    </r>
    <r>
      <rPr>
        <b/>
        <sz val="11"/>
        <color rgb="FF4C6172"/>
        <rFont val="Calibri"/>
        <family val="2"/>
        <scheme val="minor"/>
      </rPr>
      <t xml:space="preserve">gradually increasing </t>
    </r>
    <r>
      <rPr>
        <sz val="11"/>
        <color rgb="FF4C6172"/>
        <rFont val="Calibri"/>
        <family val="2"/>
        <scheme val="minor"/>
      </rPr>
      <t xml:space="preserve">reporting expectations across </t>
    </r>
    <r>
      <rPr>
        <b/>
        <sz val="11"/>
        <color rgb="FF4C6172"/>
        <rFont val="Calibri"/>
        <family val="2"/>
        <scheme val="minor"/>
      </rPr>
      <t>three tiers</t>
    </r>
    <r>
      <rPr>
        <sz val="11"/>
        <color rgb="FF4C6172"/>
        <rFont val="Calibri"/>
        <family val="2"/>
        <scheme val="minor"/>
      </rPr>
      <t xml:space="preserve"> (minimum, intermediate and full reporting), based on </t>
    </r>
    <r>
      <rPr>
        <b/>
        <sz val="11"/>
        <color rgb="FF4C6172"/>
        <rFont val="Calibri"/>
        <family val="2"/>
        <scheme val="minor"/>
      </rPr>
      <t>portfolio company size and scale</t>
    </r>
    <r>
      <rPr>
        <sz val="11"/>
        <color rgb="FF4C6172"/>
        <rFont val="Calibri"/>
        <family val="2"/>
        <scheme val="minor"/>
      </rPr>
      <t xml:space="preserve">.
1. </t>
    </r>
    <r>
      <rPr>
        <b/>
        <sz val="11"/>
        <color rgb="FF4C6172"/>
        <rFont val="Calibri"/>
        <family val="2"/>
        <scheme val="minor"/>
      </rPr>
      <t xml:space="preserve">Minimum PC </t>
    </r>
    <r>
      <rPr>
        <sz val="11"/>
        <color rgb="FF4C6172"/>
        <rFont val="Calibri"/>
        <family val="2"/>
        <scheme val="minor"/>
      </rPr>
      <t xml:space="preserve">- This sheet includes a minimum set of ESG reporting recommendations for portfolio companies with </t>
    </r>
    <r>
      <rPr>
        <b/>
        <sz val="11"/>
        <color rgb="FF4C6172"/>
        <rFont val="Calibri"/>
        <family val="2"/>
        <scheme val="minor"/>
      </rPr>
      <t>fewer than 25 FTEs</t>
    </r>
    <r>
      <rPr>
        <sz val="11"/>
        <color rgb="FF4C6172"/>
        <rFont val="Calibri"/>
        <family val="2"/>
        <scheme val="minor"/>
      </rPr>
      <t xml:space="preserve">. GPs may be able to complete this template on behalf of their portfolio companies, thereby reducing the reporting burden on the portfolio companies themselves.
2. </t>
    </r>
    <r>
      <rPr>
        <b/>
        <sz val="11"/>
        <color rgb="FF4C6172"/>
        <rFont val="Calibri"/>
        <family val="2"/>
        <scheme val="minor"/>
      </rPr>
      <t>Intermediate PC</t>
    </r>
    <r>
      <rPr>
        <sz val="11"/>
        <color rgb="FF4C6172"/>
        <rFont val="Calibri"/>
        <family val="2"/>
        <scheme val="minor"/>
      </rPr>
      <t xml:space="preserve"> - This sheet is targeted at portfolio companies with </t>
    </r>
    <r>
      <rPr>
        <b/>
        <sz val="11"/>
        <color rgb="FF4C6172"/>
        <rFont val="Calibri"/>
        <family val="2"/>
        <scheme val="minor"/>
      </rPr>
      <t>more than 25 but fewer than 250 FTEs</t>
    </r>
    <r>
      <rPr>
        <sz val="11"/>
        <color rgb="FF4C6172"/>
        <rFont val="Calibri"/>
        <family val="2"/>
        <scheme val="minor"/>
      </rPr>
      <t xml:space="preserve">. It covers and expands on the metrics included in the “Minimum PC” sheet.
3. </t>
    </r>
    <r>
      <rPr>
        <b/>
        <sz val="11"/>
        <color rgb="FF4C6172"/>
        <rFont val="Calibri"/>
        <family val="2"/>
        <scheme val="minor"/>
      </rPr>
      <t>Full PC</t>
    </r>
    <r>
      <rPr>
        <sz val="11"/>
        <color rgb="FF4C6172"/>
        <rFont val="Calibri"/>
        <family val="2"/>
        <scheme val="minor"/>
      </rPr>
      <t xml:space="preserve"> - This sheet is targeted at portfolio companies with</t>
    </r>
    <r>
      <rPr>
        <b/>
        <sz val="11"/>
        <color rgb="FF4C6172"/>
        <rFont val="Calibri"/>
        <family val="2"/>
        <scheme val="minor"/>
      </rPr>
      <t xml:space="preserve"> more than 250 FTEs</t>
    </r>
    <r>
      <rPr>
        <sz val="11"/>
        <color rgb="FF4C6172"/>
        <rFont val="Calibri"/>
        <family val="2"/>
        <scheme val="minor"/>
      </rPr>
      <t xml:space="preserve">. It covers and expands on all the metrics included in the “Intermediate PC” sheet.
Information should be provided based on a </t>
    </r>
    <r>
      <rPr>
        <b/>
        <sz val="11"/>
        <color rgb="FF4C6172"/>
        <rFont val="Calibri"/>
        <family val="2"/>
        <scheme val="minor"/>
      </rPr>
      <t>full-company view</t>
    </r>
    <r>
      <rPr>
        <sz val="11"/>
        <color rgb="FF4C6172"/>
        <rFont val="Calibri"/>
        <family val="2"/>
        <scheme val="minor"/>
      </rPr>
      <t xml:space="preserve">, rather than on a pro-rata equity-share basis. The reporting level is determined based on </t>
    </r>
    <r>
      <rPr>
        <b/>
        <sz val="11"/>
        <color rgb="FF4C6172"/>
        <rFont val="Calibri"/>
        <family val="2"/>
        <scheme val="minor"/>
      </rPr>
      <t>EOY FTEs</t>
    </r>
    <r>
      <rPr>
        <sz val="11"/>
        <color rgb="FF4C6172"/>
        <rFont val="Calibri"/>
        <family val="2"/>
        <scheme val="minor"/>
      </rPr>
      <t xml:space="preserve">. Please indicate the </t>
    </r>
    <r>
      <rPr>
        <b/>
        <sz val="11"/>
        <color rgb="FF4C6172"/>
        <rFont val="Calibri"/>
        <family val="2"/>
        <scheme val="minor"/>
      </rPr>
      <t xml:space="preserve">exact reporting period </t>
    </r>
    <r>
      <rPr>
        <sz val="11"/>
        <color rgb="FF4C6172"/>
        <rFont val="Calibri"/>
        <family val="2"/>
        <scheme val="minor"/>
      </rPr>
      <t xml:space="preserve">at the top of the sheet. The templates allow users to provide data for both the current and previous reporting periods, facilitating comparisons and the monitoring of progress over time.
Each of these sheets also includes a </t>
    </r>
    <r>
      <rPr>
        <b/>
        <sz val="11"/>
        <color rgb="FF4C6172"/>
        <rFont val="Calibri"/>
        <family val="2"/>
        <scheme val="minor"/>
      </rPr>
      <t>comprehensive mapping</t>
    </r>
    <r>
      <rPr>
        <sz val="11"/>
        <color rgb="FF4C6172"/>
        <rFont val="Calibri"/>
        <family val="2"/>
        <scheme val="minor"/>
      </rPr>
      <t xml:space="preserve"> to other industry initiatives and relevant EU legislation, providing an overview of the degree of alignment and overlap. As SFDR 2.0 is still under negotiation at the time of publication, the future of the Principal Adverse Impact (PAI) indicators remains uncertain. SFDR 1.0 has therefore been retained in the mapping to ensure consistency. With regard to the ESRS and the Voluntary Standards, we recognise that alignment is only partial, as also acknowledged by EFRAG. Where relevant, discrepancies are therefore explained for each KPI. New additions to the mapping this year include the France Invest ESG Reporting Questionnaire and the UK Venture Capital ESG Reporting Template.</t>
    </r>
  </si>
  <si>
    <r>
      <rPr>
        <b/>
        <i/>
        <sz val="11"/>
        <color rgb="FF004E7A"/>
        <rFont val="Calibri"/>
        <family val="2"/>
        <scheme val="minor"/>
      </rPr>
      <t>Reporting metrics at fund and GP level</t>
    </r>
    <r>
      <rPr>
        <sz val="11"/>
        <color rgb="FF4C6172"/>
        <rFont val="Calibri"/>
        <family val="2"/>
        <scheme val="minor"/>
      </rPr>
      <t xml:space="preserve">
Sheet </t>
    </r>
    <r>
      <rPr>
        <b/>
        <sz val="11"/>
        <color rgb="FF4C6172"/>
        <rFont val="Calibri"/>
        <family val="2"/>
        <scheme val="minor"/>
      </rPr>
      <t>"4. Aggregated PC level"</t>
    </r>
    <r>
      <rPr>
        <sz val="11"/>
        <color rgb="FF4C6172"/>
        <rFont val="Calibri"/>
        <family val="2"/>
        <scheme val="minor"/>
      </rPr>
      <t xml:space="preserve"> allows users to compile the underlying portfolio company information at fund level and share </t>
    </r>
    <r>
      <rPr>
        <b/>
        <sz val="11"/>
        <color rgb="FF4C6172"/>
        <rFont val="Calibri"/>
        <family val="2"/>
        <scheme val="minor"/>
      </rPr>
      <t>aggregrated information</t>
    </r>
    <r>
      <rPr>
        <sz val="11"/>
        <color rgb="FF4C6172"/>
        <rFont val="Calibri"/>
        <family val="2"/>
        <scheme val="minor"/>
      </rPr>
      <t xml:space="preserve"> (e.g., in an anonymised form) with their LPs on a </t>
    </r>
    <r>
      <rPr>
        <b/>
        <sz val="11"/>
        <color rgb="FF4C6172"/>
        <rFont val="Calibri"/>
        <family val="2"/>
        <scheme val="minor"/>
      </rPr>
      <t>fund-by-fund</t>
    </r>
    <r>
      <rPr>
        <sz val="11"/>
        <color rgb="FF4C6172"/>
        <rFont val="Calibri"/>
        <family val="2"/>
        <scheme val="minor"/>
      </rPr>
      <t xml:space="preserve"> basis.
Sheet </t>
    </r>
    <r>
      <rPr>
        <b/>
        <sz val="11"/>
        <color rgb="FF4C6172"/>
        <rFont val="Calibri"/>
        <family val="2"/>
        <scheme val="minor"/>
      </rPr>
      <t>"5. Additional - Fund level"</t>
    </r>
    <r>
      <rPr>
        <sz val="11"/>
        <color rgb="FF4C6172"/>
        <rFont val="Calibri"/>
        <family val="2"/>
        <scheme val="minor"/>
      </rPr>
      <t xml:space="preserve"> includes fund-specific metrics, covering both expected regulatory reporting requirements and additional metrics relevant for investor reporting, such as diversity. The number and complexity of KPIs at the fund level are relatively limited. More detailed data collection is recommended at the portfolio company level (see above). Please ensure that the exact reporting period is indicated at the top of the sheet. The template allows users to provide data for both the current and previous reporting periods, facilitating comparisons and the monitoring of progress over time.
Sheet </t>
    </r>
    <r>
      <rPr>
        <b/>
        <sz val="11"/>
        <color rgb="FF4C6172"/>
        <rFont val="Calibri"/>
        <family val="2"/>
        <scheme val="minor"/>
      </rPr>
      <t>"6. Additional - GP level"</t>
    </r>
    <r>
      <rPr>
        <sz val="11"/>
        <color rgb="FF4C6172"/>
        <rFont val="Calibri"/>
        <family val="2"/>
        <scheme val="minor"/>
      </rPr>
      <t xml:space="preserve"> includes a set of core metrics specific to the GP. The number and complexity of KPIs at the GP level are relatively limited. More detailed data collection is recommended at the portfolio company level (see above). Please ensure that the exact reporting period is indicated at the top of the sheet. The template allows users to provide data for both the current and previous reporting periods, facilitating comparisons and the monitoring of progress over time.
A detailed explanation of each fund- and GP-specific metric, including definitions and recommended units, can be found in sheets </t>
    </r>
    <r>
      <rPr>
        <b/>
        <sz val="11"/>
        <color rgb="FF4C6172"/>
        <rFont val="Calibri"/>
        <family val="2"/>
        <scheme val="minor"/>
      </rPr>
      <t xml:space="preserve">"8. Definitions - Fund" </t>
    </r>
    <r>
      <rPr>
        <sz val="11"/>
        <color rgb="FF4C6172"/>
        <rFont val="Calibri"/>
        <family val="2"/>
        <scheme val="minor"/>
      </rPr>
      <t>and "</t>
    </r>
    <r>
      <rPr>
        <b/>
        <sz val="11"/>
        <color rgb="FF4C6172"/>
        <rFont val="Calibri"/>
        <family val="2"/>
        <scheme val="minor"/>
      </rPr>
      <t>9. Definitions - GP</t>
    </r>
    <r>
      <rPr>
        <sz val="11"/>
        <color rgb="FF4C6172"/>
        <rFont val="Calibri"/>
        <family val="2"/>
        <scheme val="minor"/>
      </rPr>
      <t xml:space="preserve">". Please refer to these sheets if you are uncertain about the interpretation or calculation of an indicator. These sheets are provided for information purposes only and do not require any action.
More information on the origin and sources of each fund and GP indicator can be found in sheet </t>
    </r>
    <r>
      <rPr>
        <b/>
        <sz val="11"/>
        <color rgb="FF4C6172"/>
        <rFont val="Calibri"/>
        <family val="2"/>
        <scheme val="minor"/>
      </rPr>
      <t>"10. Sources - ALL"</t>
    </r>
    <r>
      <rPr>
        <sz val="11"/>
        <color rgb="FF4C6172"/>
        <rFont val="Calibri"/>
        <family val="2"/>
        <scheme val="minor"/>
      </rPr>
      <t xml:space="preserve">. This sheet is provided for information and transparency purposes only and does not require any action.
Sheet </t>
    </r>
    <r>
      <rPr>
        <b/>
        <sz val="11"/>
        <color rgb="FF4C6172"/>
        <rFont val="Calibri"/>
        <family val="2"/>
        <scheme val="minor"/>
      </rPr>
      <t>"11. 2025-2026 Changes"</t>
    </r>
    <r>
      <rPr>
        <sz val="11"/>
        <color rgb="FF4C6172"/>
        <rFont val="Calibri"/>
        <family val="2"/>
        <scheme val="minor"/>
      </rPr>
      <t xml:space="preserve"> provides an overview of all updates implemented in the 2026 template compared with the 2025 version.</t>
    </r>
  </si>
  <si>
    <r>
      <t xml:space="preserve">Y/N (dropdown)
</t>
    </r>
    <r>
      <rPr>
        <i/>
        <sz val="11"/>
        <color rgb="FF4C6172"/>
        <rFont val="Calibri"/>
        <family val="2"/>
        <scheme val="minor"/>
      </rPr>
      <t>(Yes; No; N/A)</t>
    </r>
  </si>
  <si>
    <t>As defined by the EDCI - The process of checking software for security flaws during its development, including test methods such as reviewing the code or scanning for known vulnerabilities to ensure the software is secure before it is released.
N/A - Software Development Lifecycle (SDLC) testing does not apply to businesses that do not develop their own software.</t>
  </si>
  <si>
    <t>Revenue generated from sales to military customers, including national armed forces and/or Ministries of Defence (absolute amount) at the end of the reporting year [calendar or financial], in reported currency (0.1.12).</t>
  </si>
  <si>
    <r>
      <rPr>
        <u/>
        <sz val="11"/>
        <color rgb="FF4C6172"/>
        <rFont val="Calibri"/>
        <family val="2"/>
        <scheme val="minor"/>
      </rPr>
      <t>As per the EDCI Metrics Guidance</t>
    </r>
    <r>
      <rPr>
        <sz val="11"/>
        <color rgb="FF4C6172"/>
        <rFont val="Calibri"/>
        <family val="2"/>
        <scheme val="minor"/>
      </rPr>
      <t>:
Company has codified policies governing AI use within the organisation, including AI used in the company’s operations, products and services. These may be contained in a standalone AI policy or addressed across multiple related policies, standards, procedures, or guidance documents that collectively govern AI use. Drawing on industry’s best practices is recommended, e.g., ISO/IEC 42001:2023, NIST AI RMF 1.0 / NIST AI 100-1, NIST AI 600-1, and the EU AI Act, but alignment to any specific framework is not required. 
These policies should be written, with evidence of communication to staff, alongside documented oversight.
These policies can include, but are not limited to, permitted and/or prohibited AI uses, data input restrictions, human oversight requirements, roles and responsibilities, training and AI literacy, principles guiding responsible AI use, legal and regulatory compliance obligations.</t>
    </r>
  </si>
  <si>
    <t>Number of female founders still employed at the end of the reporting year [calendar or financial] (headcount)
Definition of 'founders' can be found in row 139 above.</t>
  </si>
  <si>
    <t>Number of non-binary founders still employed at the end of the reporting year [calendar or financial] (headcount)
Definition of 'founders' can be found in row 139 above.</t>
  </si>
  <si>
    <t>Number of other founders (e.g., those who prefer not to disclose their gender) still employed at the end of the reporting year [calendar or financial] (headcount)
Definition of 'founders' can be found in row 139 above.</t>
  </si>
  <si>
    <t>Number of male founders still employed at the end of the reporting year [calendar or financial] (headcount)
Definition of 'founders' can be found in row 139 above.</t>
  </si>
  <si>
    <t>The company does not have a cyber vulnerability management programme.</t>
  </si>
  <si>
    <t>The company has a different cyber vulnerability management programme, not covered by the options above.</t>
  </si>
  <si>
    <t>Please provide further details on the cyber vulnerability management programme.</t>
  </si>
  <si>
    <t>NIST's AI Risk Management Framework identifies several characteristics of trustworthy AI and emphasises human-centricity, social responsibility and sustainability. These include: 
- Accountability and transparency in how AI systems are developed and used.
- Fairness, including the management of harmful bias.
- Privacy protection and appropriate data governance.
- Safety, security and resilience.
- Explainability and interpretability.
- Risk management throughout the AI lifecycle, from design and development to deployment and use.</t>
  </si>
  <si>
    <t>More information is available here: https://www.nist.gov/itl/ai-risk-management-framework</t>
  </si>
  <si>
    <t>If yes, please specify the standards/frameworks/methodologies against which the GP reports, discloses, calculates or sets targets.</t>
  </si>
  <si>
    <t>If yes, please specify in which of the following ESG, sustainability and/or climate-related industry initiatives the GP participates or holds membership/signatory status.</t>
  </si>
  <si>
    <r>
      <rPr>
        <u/>
        <sz val="11"/>
        <color rgb="FF4C6172"/>
        <rFont val="Calibri"/>
        <family val="2"/>
        <scheme val="minor"/>
      </rPr>
      <t>Building on the EDCI Metrics Guidance</t>
    </r>
    <r>
      <rPr>
        <sz val="11"/>
        <color rgb="FF4C6172"/>
        <rFont val="Calibri"/>
        <family val="2"/>
        <scheme val="minor"/>
      </rPr>
      <t>:
GP has codified policies governing AI use within the organisation, including, where relevant, AI used in its operations, products and services. These may be contained in a standalone AI policy or addressed across multiple related policies, standards, procedures, or guidance documents that collectively govern AI use. Drawing on industry’s best practices is recommended, e.g., ISO/IEC 42001:2023, NIST AI RMF 1.0 / NIST AI 100-1, NIST AI 600-1, and the EU AI Act, but alignment to any specific framework is not required. 
These policies should be written, with evidence of communication to staff, alongside documented oversight.
These policies can include, but are not limited to, permitted and/or prohibited AI uses, data input restrictions, human oversight requirements, roles and responsibilities, training and AI literacy, principles guiding responsible AI use, legal and regulatory compliance obligations.</t>
    </r>
  </si>
  <si>
    <t>0.3 ESG-related improvement measures</t>
  </si>
  <si>
    <t>Expanded guidance on responsible AI practices</t>
  </si>
  <si>
    <t>Minimum PC &amp; Intermediate PC</t>
  </si>
  <si>
    <t>Minimum PC, Intermediate PC &amp; Full PC</t>
  </si>
  <si>
    <t>The complete mapping has been reviewed and updated. New additions this year include the Voluntary Standards, the France Invest ESG Reporting Questionnaire and the UK Venture Capital ESG Reporting Template. ESG_VC has been removed following the initiative’s merger with Reframe Venture.</t>
  </si>
  <si>
    <t>The nomenclature has been updated throughout the template, where necessary, alongside the metrics. Where changes were made solely to improve clarity or reduce ambiguity, the existing reference has been retained. Where a metric or its content was substantially modified, the nomenclature has been revised accordingly. References have also been updated to reflect changes to the heading structure, such as the addition of new headings or subheadings, and the resulting changes to heading numbering.</t>
  </si>
  <si>
    <t>Reference updated to reflect the revised heading numbering (see rows 89 and 90) + Metric wording and accompanying definition revised to clarify that sustainability-related policies may be standalone or integrated into broader policies (Additional - GP level sheet)</t>
  </si>
  <si>
    <t>Reference updated to reflect the revised heading numbering (see rows 89 and 90)</t>
  </si>
  <si>
    <t>Reference updated to reflect the revised heading numbering (see rows 89 and 90) + Definition fine-tuned and expanded to provide clearer guidance on materiality and the scope of reportable ESG incidents, covering both internal incidents and external events, such as physical climate-related impacts</t>
  </si>
  <si>
    <t>Reference updated to reflect the revised heading numbering (see rows 89 and 90) + Metric wording revised to include an additional qualifier (Additional – GP level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</si>
</sst>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1"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color rgb="FF004E7A"/>
      <name val="Calibri"/>
      <family val="2"/>
      <scheme val="minor"/>
    </font>
    <font>
      <b/>
      <sz val="11"/>
      <color rgb="FF4C6172"/>
      <name val="Calibri"/>
      <family val="2"/>
      <scheme val="minor"/>
    </font>
    <font>
      <i/>
      <sz val="11"/>
      <color rgb="FF4C6172"/>
      <name val="Calibri"/>
      <family val="2"/>
      <scheme val="minor"/>
    </font>
    <font>
      <sz val="11"/>
      <color rgb="FF004E7A"/>
      <name val="Calibri"/>
      <family val="2"/>
      <scheme val="minor"/>
    </font>
    <font>
      <sz val="11"/>
      <color rgb="FF4C6172"/>
      <name val="Calibri"/>
      <family val="2"/>
      <scheme val="minor"/>
    </font>
    <font>
      <b/>
      <sz val="12"/>
      <color theme="0"/>
      <name val="Calibri"/>
      <family val="2"/>
      <scheme val="minor"/>
    </font>
    <font>
      <b/>
      <sz val="11"/>
      <name val="Calibri"/>
      <family val="2"/>
      <scheme val="minor"/>
    </font>
    <font>
      <sz val="11"/>
      <color theme="1"/>
      <name val="Calibri"/>
      <family val="2"/>
      <scheme val="minor"/>
    </font>
    <font>
      <b/>
      <u/>
      <sz val="11"/>
      <color rgb="FF4C6172"/>
      <name val="Calibri"/>
      <family val="2"/>
      <scheme val="minor"/>
    </font>
    <font>
      <sz val="11"/>
      <color theme="1"/>
      <name val="Wingdings"/>
      <charset val="2"/>
    </font>
    <font>
      <sz val="11"/>
      <color theme="1"/>
      <name val="Symbol"/>
      <family val="1"/>
      <charset val="2"/>
    </font>
    <font>
      <i/>
      <sz val="11"/>
      <color rgb="FF004E7A"/>
      <name val="Calibri"/>
      <family val="2"/>
      <scheme val="minor"/>
    </font>
    <font>
      <b/>
      <i/>
      <sz val="11"/>
      <color rgb="FF4C6172"/>
      <name val="Calibri"/>
      <family val="2"/>
      <scheme val="minor"/>
    </font>
    <font>
      <b/>
      <u/>
      <sz val="11"/>
      <color theme="0"/>
      <name val="Calibri"/>
      <family val="2"/>
      <scheme val="minor"/>
    </font>
    <font>
      <u/>
      <sz val="11"/>
      <color theme="10"/>
      <name val="Calibri"/>
      <family val="2"/>
      <scheme val="minor"/>
    </font>
    <font>
      <u/>
      <sz val="11"/>
      <color theme="0"/>
      <name val="Calibri"/>
      <family val="2"/>
      <scheme val="minor"/>
    </font>
    <font>
      <b/>
      <u/>
      <sz val="11"/>
      <color rgb="FF004E7A"/>
      <name val="Calibri"/>
      <family val="2"/>
      <scheme val="minor"/>
    </font>
    <font>
      <b/>
      <i/>
      <sz val="11"/>
      <color rgb="FF004E7A"/>
      <name val="Calibri"/>
      <family val="2"/>
      <scheme val="minor"/>
    </font>
    <font>
      <u/>
      <sz val="11"/>
      <color rgb="FF4C6172"/>
      <name val="Calibri"/>
      <family val="2"/>
      <scheme val="minor"/>
    </font>
    <font>
      <strike/>
      <sz val="11"/>
      <color rgb="FF4C6172"/>
      <name val="Calibri"/>
      <family val="2"/>
      <scheme val="minor"/>
    </font>
    <font>
      <strike/>
      <sz val="11"/>
      <color theme="1"/>
      <name val="Calibri"/>
      <family val="2"/>
      <scheme val="minor"/>
    </font>
    <font>
      <sz val="11"/>
      <color rgb="FF4C6172"/>
      <name val="Calibri"/>
      <family val="2"/>
      <scheme val="minor"/>
    </font>
    <font>
      <b/>
      <u/>
      <sz val="11"/>
      <color rgb="FFFFFFFF"/>
      <name val="Calibri"/>
      <family val="2"/>
      <scheme val="minor"/>
    </font>
    <font>
      <b/>
      <sz val="11"/>
      <color rgb="FFFFFFFF"/>
      <name val="Calibri"/>
      <family val="2"/>
      <scheme val="minor"/>
    </font>
    <font>
      <sz val="11"/>
      <color theme="3"/>
      <name val="Calibri"/>
      <family val="2"/>
      <scheme val="minor"/>
    </font>
    <font>
      <sz val="11"/>
      <color rgb="FF4C6172"/>
      <name val="Calibri"/>
      <family val="2"/>
    </font>
    <font>
      <b/>
      <sz val="11"/>
      <color rgb="FF4C6172"/>
      <name val="Calibri"/>
      <family val="2"/>
    </font>
    <font>
      <sz val="8"/>
      <name val="Calibri"/>
      <family val="2"/>
      <scheme val="minor"/>
    </font>
    <font>
      <b/>
      <sz val="15"/>
      <color rgb="FF004E7A"/>
      <name val="Calibri"/>
      <family val="2"/>
      <scheme val="minor"/>
    </font>
    <font>
      <b/>
      <sz val="14"/>
      <color theme="0"/>
      <name val="Calibri"/>
      <family val="2"/>
      <scheme val="minor"/>
    </font>
    <font>
      <b/>
      <sz val="12"/>
      <color rgb="FF004E7A"/>
      <name val="Calibri"/>
      <family val="2"/>
      <scheme val="minor"/>
    </font>
    <font>
      <b/>
      <sz val="14"/>
      <color rgb="FF004E7A"/>
      <name val="Calibri"/>
      <family val="2"/>
      <scheme val="minor"/>
    </font>
    <font>
      <b/>
      <sz val="11"/>
      <color theme="9" tint="-0.249977111117893"/>
      <name val="Calibri"/>
      <family val="2"/>
      <scheme val="minor"/>
    </font>
    <font>
      <sz val="11"/>
      <color theme="1"/>
      <name val="Calibri"/>
      <family val="2"/>
    </font>
    <font>
      <i/>
      <sz val="11"/>
      <color rgb="FF7F7F7F"/>
      <name val="Calibri"/>
      <family val="2"/>
    </font>
  </fonts>
  <fills count="25">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004E7A"/>
        <bgColor indexed="64"/>
      </patternFill>
    </fill>
    <fill>
      <patternFill patternType="solid">
        <fgColor theme="6" tint="0.59996337778862885"/>
        <bgColor indexed="64"/>
      </patternFill>
    </fill>
    <fill>
      <patternFill patternType="solid">
        <fgColor rgb="FF375623"/>
        <bgColor indexed="64"/>
      </patternFill>
    </fill>
    <fill>
      <patternFill patternType="solid">
        <fgColor theme="9" tint="0.79998168889431442"/>
        <bgColor indexed="64"/>
      </patternFill>
    </fill>
    <fill>
      <patternFill patternType="solid">
        <fgColor theme="9" tint="-0.499984740745262"/>
        <bgColor indexed="64"/>
      </patternFill>
    </fill>
    <fill>
      <patternFill patternType="solid">
        <fgColor theme="2"/>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rgb="FFD6DCE4"/>
        <bgColor rgb="FF000000"/>
      </patternFill>
    </fill>
    <fill>
      <patternFill patternType="solid">
        <fgColor theme="9" tint="0.79998168889431442"/>
        <bgColor theme="9" tint="0.79998168889431442"/>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
      <patternFill patternType="solid">
        <fgColor rgb="FFFFFF00"/>
        <bgColor theme="9" tint="0.79998168889431442"/>
      </patternFill>
    </fill>
    <fill>
      <patternFill patternType="solid">
        <fgColor rgb="FFE2EFDA"/>
        <bgColor rgb="FFE2EFDA"/>
      </patternFill>
    </fill>
    <fill>
      <patternFill patternType="solid">
        <fgColor theme="9" tint="0.79998168889431442"/>
        <bgColor theme="9" tint="0.79995117038483843"/>
      </patternFill>
    </fill>
    <fill>
      <patternFill patternType="solid">
        <fgColor theme="9" tint="0.59996337778862885"/>
        <bgColor indexed="64"/>
      </patternFill>
    </fill>
    <fill>
      <patternFill patternType="solid">
        <fgColor theme="9" tint="0.59999389629810485"/>
        <bgColor indexed="64"/>
      </patternFill>
    </fill>
    <fill>
      <patternFill patternType="solid">
        <fgColor theme="9" tint="0.59999389629810485"/>
        <bgColor theme="9" tint="0.79998168889431442"/>
      </patternFill>
    </fill>
  </fills>
  <borders count="140">
    <border>
      <left/>
      <right/>
      <top/>
      <bottom/>
      <diagonal/>
    </border>
    <border>
      <left/>
      <right/>
      <top/>
      <bottom style="medium">
        <color rgb="FF4C6172"/>
      </bottom>
      <diagonal/>
    </border>
    <border>
      <left/>
      <right/>
      <top style="medium">
        <color rgb="FF4C6172"/>
      </top>
      <bottom/>
      <diagonal/>
    </border>
    <border>
      <left style="thin">
        <color indexed="64"/>
      </left>
      <right/>
      <top/>
      <bottom/>
      <diagonal/>
    </border>
    <border>
      <left/>
      <right style="thin">
        <color indexed="64"/>
      </right>
      <top/>
      <bottom/>
      <diagonal/>
    </border>
    <border>
      <left/>
      <right style="thin">
        <color rgb="FF4C6172"/>
      </right>
      <top style="medium">
        <color rgb="FF4C6172"/>
      </top>
      <bottom/>
      <diagonal/>
    </border>
    <border>
      <left style="thin">
        <color rgb="FF4C6172"/>
      </left>
      <right style="thin">
        <color rgb="FF4C6172"/>
      </right>
      <top style="thin">
        <color rgb="FF4C6172"/>
      </top>
      <bottom style="thin">
        <color rgb="FF4C6172"/>
      </bottom>
      <diagonal/>
    </border>
    <border>
      <left style="thin">
        <color rgb="FF4C6172"/>
      </left>
      <right/>
      <top style="thin">
        <color rgb="FF4C6172"/>
      </top>
      <bottom/>
      <diagonal/>
    </border>
    <border>
      <left/>
      <right/>
      <top style="thin">
        <color rgb="FF4C6172"/>
      </top>
      <bottom/>
      <diagonal/>
    </border>
    <border>
      <left/>
      <right style="thin">
        <color rgb="FF4C6172"/>
      </right>
      <top style="thin">
        <color rgb="FF4C6172"/>
      </top>
      <bottom/>
      <diagonal/>
    </border>
    <border>
      <left style="thin">
        <color rgb="FF4C6172"/>
      </left>
      <right/>
      <top/>
      <bottom/>
      <diagonal/>
    </border>
    <border>
      <left/>
      <right style="thin">
        <color rgb="FF4C6172"/>
      </right>
      <top/>
      <bottom/>
      <diagonal/>
    </border>
    <border>
      <left style="thin">
        <color rgb="FF4C6172"/>
      </left>
      <right/>
      <top/>
      <bottom style="thin">
        <color rgb="FF4C6172"/>
      </bottom>
      <diagonal/>
    </border>
    <border>
      <left/>
      <right/>
      <top/>
      <bottom style="thin">
        <color rgb="FF4C6172"/>
      </bottom>
      <diagonal/>
    </border>
    <border>
      <left/>
      <right style="thin">
        <color rgb="FF4C6172"/>
      </right>
      <top/>
      <bottom style="thin">
        <color rgb="FF4C6172"/>
      </bottom>
      <diagonal/>
    </border>
    <border>
      <left style="thin">
        <color indexed="64"/>
      </left>
      <right/>
      <top style="thin">
        <color rgb="FF4C6172"/>
      </top>
      <bottom/>
      <diagonal/>
    </border>
    <border>
      <left style="thin">
        <color indexed="64"/>
      </left>
      <right/>
      <top/>
      <bottom style="thin">
        <color rgb="FF4C6172"/>
      </bottom>
      <diagonal/>
    </border>
    <border>
      <left/>
      <right/>
      <top style="thin">
        <color rgb="FF4C6172"/>
      </top>
      <bottom style="thin">
        <color rgb="FF4C6172"/>
      </bottom>
      <diagonal/>
    </border>
    <border>
      <left style="thin">
        <color rgb="FF4C6172"/>
      </left>
      <right style="thin">
        <color rgb="FF4C6172"/>
      </right>
      <top style="thin">
        <color rgb="FF4C6172"/>
      </top>
      <bottom/>
      <diagonal/>
    </border>
    <border>
      <left style="medium">
        <color theme="1" tint="0.499984740745262"/>
      </left>
      <right/>
      <top/>
      <bottom/>
      <diagonal/>
    </border>
    <border>
      <left/>
      <right style="thin">
        <color rgb="FF4C6172"/>
      </right>
      <top style="thin">
        <color rgb="FF4C6172"/>
      </top>
      <bottom style="thin">
        <color rgb="FF4C6172"/>
      </bottom>
      <diagonal/>
    </border>
    <border>
      <left/>
      <right style="thin">
        <color rgb="FF4C6172"/>
      </right>
      <top style="medium">
        <color rgb="FF4C6172"/>
      </top>
      <bottom style="medium">
        <color rgb="FF4C6172"/>
      </bottom>
      <diagonal/>
    </border>
    <border>
      <left/>
      <right/>
      <top style="medium">
        <color rgb="FF4C6172"/>
      </top>
      <bottom style="medium">
        <color rgb="FF4C6172"/>
      </bottom>
      <diagonal/>
    </border>
    <border>
      <left style="thin">
        <color rgb="FF4C6172"/>
      </left>
      <right style="thin">
        <color rgb="FF4C6172"/>
      </right>
      <top style="medium">
        <color rgb="FF4C6172"/>
      </top>
      <bottom style="medium">
        <color rgb="FF4C6172"/>
      </bottom>
      <diagonal/>
    </border>
    <border>
      <left/>
      <right/>
      <top style="thin">
        <color rgb="FF4C6172"/>
      </top>
      <bottom style="dashDot">
        <color rgb="FF4C6172"/>
      </bottom>
      <diagonal/>
    </border>
    <border>
      <left/>
      <right style="thin">
        <color rgb="FF4C6172"/>
      </right>
      <top style="thin">
        <color rgb="FF4C6172"/>
      </top>
      <bottom style="dashDot">
        <color rgb="FF4C6172"/>
      </bottom>
      <diagonal/>
    </border>
    <border>
      <left/>
      <right/>
      <top style="dashDot">
        <color rgb="FF4C6172"/>
      </top>
      <bottom style="dashDot">
        <color rgb="FF4C6172"/>
      </bottom>
      <diagonal/>
    </border>
    <border>
      <left/>
      <right style="thin">
        <color rgb="FF4C6172"/>
      </right>
      <top style="dashDot">
        <color rgb="FF4C6172"/>
      </top>
      <bottom style="dashDot">
        <color rgb="FF4C6172"/>
      </bottom>
      <diagonal/>
    </border>
    <border>
      <left/>
      <right/>
      <top/>
      <bottom style="dashDot">
        <color rgb="FF4C6172"/>
      </bottom>
      <diagonal/>
    </border>
    <border>
      <left/>
      <right style="thin">
        <color rgb="FF4C6172"/>
      </right>
      <top/>
      <bottom style="dashDot">
        <color rgb="FF4C6172"/>
      </bottom>
      <diagonal/>
    </border>
    <border>
      <left style="thin">
        <color indexed="64"/>
      </left>
      <right/>
      <top style="thin">
        <color rgb="FF4C6172"/>
      </top>
      <bottom style="thin">
        <color rgb="FF4C6172"/>
      </bottom>
      <diagonal/>
    </border>
    <border>
      <left/>
      <right style="thin">
        <color theme="2"/>
      </right>
      <top style="thin">
        <color rgb="FF4C6172"/>
      </top>
      <bottom style="thin">
        <color rgb="FF4C6172"/>
      </bottom>
      <diagonal/>
    </border>
    <border>
      <left style="thin">
        <color theme="2"/>
      </left>
      <right style="thin">
        <color theme="2"/>
      </right>
      <top style="thin">
        <color rgb="FF4C6172"/>
      </top>
      <bottom style="thin">
        <color rgb="FF4C6172"/>
      </bottom>
      <diagonal/>
    </border>
    <border>
      <left style="thin">
        <color theme="2"/>
      </left>
      <right style="thin">
        <color rgb="FF4C6172"/>
      </right>
      <top style="thin">
        <color rgb="FF4C6172"/>
      </top>
      <bottom style="thin">
        <color rgb="FF4C6172"/>
      </bottom>
      <diagonal/>
    </border>
    <border>
      <left/>
      <right style="thin">
        <color theme="2"/>
      </right>
      <top style="thin">
        <color rgb="FF4C6172"/>
      </top>
      <bottom style="dashDot">
        <color rgb="FF4C6172"/>
      </bottom>
      <diagonal/>
    </border>
    <border>
      <left style="thin">
        <color theme="2"/>
      </left>
      <right style="thin">
        <color theme="2"/>
      </right>
      <top style="thin">
        <color rgb="FF4C6172"/>
      </top>
      <bottom style="dashDot">
        <color rgb="FF4C6172"/>
      </bottom>
      <diagonal/>
    </border>
    <border>
      <left style="thin">
        <color theme="2"/>
      </left>
      <right style="thin">
        <color rgb="FF4C6172"/>
      </right>
      <top style="thin">
        <color rgb="FF4C6172"/>
      </top>
      <bottom style="dashDot">
        <color rgb="FF4C6172"/>
      </bottom>
      <diagonal/>
    </border>
    <border>
      <left/>
      <right style="thin">
        <color theme="2"/>
      </right>
      <top/>
      <bottom style="dashDot">
        <color rgb="FF4C6172"/>
      </bottom>
      <diagonal/>
    </border>
    <border>
      <left style="thin">
        <color theme="2"/>
      </left>
      <right style="thin">
        <color theme="2"/>
      </right>
      <top/>
      <bottom style="dashDot">
        <color rgb="FF4C6172"/>
      </bottom>
      <diagonal/>
    </border>
    <border>
      <left style="thin">
        <color theme="2"/>
      </left>
      <right style="thin">
        <color rgb="FF4C6172"/>
      </right>
      <top/>
      <bottom style="dashDot">
        <color rgb="FF4C6172"/>
      </bottom>
      <diagonal/>
    </border>
    <border>
      <left style="thin">
        <color theme="2"/>
      </left>
      <right style="thin">
        <color theme="2"/>
      </right>
      <top style="dashDot">
        <color rgb="FF4C6172"/>
      </top>
      <bottom style="dashDot">
        <color rgb="FF4C6172"/>
      </bottom>
      <diagonal/>
    </border>
    <border>
      <left style="thin">
        <color theme="2"/>
      </left>
      <right style="thin">
        <color rgb="FF4C6172"/>
      </right>
      <top style="dashDot">
        <color rgb="FF4C6172"/>
      </top>
      <bottom style="dashDot">
        <color rgb="FF4C6172"/>
      </bottom>
      <diagonal/>
    </border>
    <border>
      <left style="thin">
        <color theme="2"/>
      </left>
      <right style="thin">
        <color theme="2"/>
      </right>
      <top style="dashDot">
        <color rgb="FF4C6172"/>
      </top>
      <bottom style="thin">
        <color rgb="FF4C6172"/>
      </bottom>
      <diagonal/>
    </border>
    <border>
      <left style="thin">
        <color theme="2"/>
      </left>
      <right style="thin">
        <color theme="2"/>
      </right>
      <top style="thin">
        <color rgb="FF4C6172"/>
      </top>
      <bottom/>
      <diagonal/>
    </border>
    <border>
      <left/>
      <right style="thin">
        <color theme="2"/>
      </right>
      <top style="thin">
        <color rgb="FF4C6172"/>
      </top>
      <bottom/>
      <diagonal/>
    </border>
    <border>
      <left style="thin">
        <color theme="2"/>
      </left>
      <right style="thin">
        <color rgb="FF4C6172"/>
      </right>
      <top style="thin">
        <color rgb="FF4C6172"/>
      </top>
      <bottom/>
      <diagonal/>
    </border>
    <border>
      <left/>
      <right style="thin">
        <color theme="2"/>
      </right>
      <top style="dashDot">
        <color rgb="FF4C6172"/>
      </top>
      <bottom style="thin">
        <color rgb="FF4C6172"/>
      </bottom>
      <diagonal/>
    </border>
    <border>
      <left style="thin">
        <color indexed="64"/>
      </left>
      <right style="thin">
        <color theme="2"/>
      </right>
      <top style="thin">
        <color rgb="FF4C6172"/>
      </top>
      <bottom style="thin">
        <color rgb="FF4C6172"/>
      </bottom>
      <diagonal/>
    </border>
    <border>
      <left style="thin">
        <color rgb="FF4C6172"/>
      </left>
      <right/>
      <top style="medium">
        <color rgb="FF4C6172"/>
      </top>
      <bottom/>
      <diagonal/>
    </border>
    <border>
      <left/>
      <right style="thin">
        <color indexed="64"/>
      </right>
      <top style="thin">
        <color rgb="FF4C6172"/>
      </top>
      <bottom style="thin">
        <color rgb="FF4C6172"/>
      </bottom>
      <diagonal/>
    </border>
    <border>
      <left/>
      <right style="thin">
        <color rgb="FF4C6172"/>
      </right>
      <top/>
      <bottom style="medium">
        <color rgb="FF4C6172"/>
      </bottom>
      <diagonal/>
    </border>
    <border>
      <left style="thin">
        <color rgb="FF4C6172"/>
      </left>
      <right style="thin">
        <color rgb="FF4C6172"/>
      </right>
      <top style="thin">
        <color rgb="FF4C6172"/>
      </top>
      <bottom style="dashDot">
        <color rgb="FF4C6172"/>
      </bottom>
      <diagonal/>
    </border>
    <border>
      <left style="thin">
        <color rgb="FF4C6172"/>
      </left>
      <right style="thin">
        <color rgb="FF4C6172"/>
      </right>
      <top style="dashDot">
        <color rgb="FF4C6172"/>
      </top>
      <bottom style="dashDot">
        <color rgb="FF4C6172"/>
      </bottom>
      <diagonal/>
    </border>
    <border>
      <left/>
      <right/>
      <top style="dashDot">
        <color rgb="FF4C6172"/>
      </top>
      <bottom style="thin">
        <color rgb="FF4C6172"/>
      </bottom>
      <diagonal/>
    </border>
    <border>
      <left style="thin">
        <color rgb="FF4C6172"/>
      </left>
      <right style="thin">
        <color rgb="FF4C6172"/>
      </right>
      <top style="dashDot">
        <color rgb="FF4C6172"/>
      </top>
      <bottom style="thin">
        <color rgb="FF4C6172"/>
      </bottom>
      <diagonal/>
    </border>
    <border>
      <left style="thin">
        <color rgb="FF4C6172"/>
      </left>
      <right/>
      <top/>
      <bottom style="medium">
        <color rgb="FF4C6172"/>
      </bottom>
      <diagonal/>
    </border>
    <border>
      <left/>
      <right style="thin">
        <color theme="2"/>
      </right>
      <top style="dashDot">
        <color rgb="FF4C6172"/>
      </top>
      <bottom style="dashDot">
        <color rgb="FF4C6172"/>
      </bottom>
      <diagonal/>
    </border>
    <border>
      <left/>
      <right style="thin">
        <color rgb="FF4C6172"/>
      </right>
      <top style="dashDot">
        <color rgb="FF4C6172"/>
      </top>
      <bottom style="thin">
        <color rgb="FF4C6172"/>
      </bottom>
      <diagonal/>
    </border>
    <border>
      <left style="thin">
        <color theme="2"/>
      </left>
      <right style="thin">
        <color theme="2"/>
      </right>
      <top style="thin">
        <color auto="1"/>
      </top>
      <bottom style="thin">
        <color auto="1"/>
      </bottom>
      <diagonal/>
    </border>
    <border>
      <left style="thin">
        <color theme="2"/>
      </left>
      <right style="thin">
        <color theme="2"/>
      </right>
      <top/>
      <bottom/>
      <diagonal/>
    </border>
    <border>
      <left style="thin">
        <color theme="2"/>
      </left>
      <right style="thin">
        <color rgb="FF4C6172"/>
      </right>
      <top style="dashDot">
        <color rgb="FF004E7A"/>
      </top>
      <bottom style="dashDot">
        <color rgb="FF004E7A"/>
      </bottom>
      <diagonal/>
    </border>
    <border>
      <left/>
      <right style="thin">
        <color rgb="FF4C6172"/>
      </right>
      <top style="dashDot">
        <color rgb="FF004E7A"/>
      </top>
      <bottom style="dashDot">
        <color rgb="FF004E7A"/>
      </bottom>
      <diagonal/>
    </border>
    <border>
      <left style="thin">
        <color theme="2"/>
      </left>
      <right style="thin">
        <color rgb="FF4C6172"/>
      </right>
      <top/>
      <bottom style="dashDot">
        <color rgb="FF004E7A"/>
      </bottom>
      <diagonal/>
    </border>
    <border>
      <left/>
      <right style="thin">
        <color rgb="FF4C6172"/>
      </right>
      <top/>
      <bottom style="dashDot">
        <color rgb="FF004E7A"/>
      </bottom>
      <diagonal/>
    </border>
    <border>
      <left/>
      <right/>
      <top style="dashDot">
        <color rgb="FF4C6172"/>
      </top>
      <bottom/>
      <diagonal/>
    </border>
    <border>
      <left style="thin">
        <color theme="2"/>
      </left>
      <right style="thin">
        <color theme="2"/>
      </right>
      <top style="thin">
        <color rgb="FF004E7A"/>
      </top>
      <bottom style="thin">
        <color rgb="FF004E7A"/>
      </bottom>
      <diagonal/>
    </border>
    <border>
      <left/>
      <right/>
      <top style="thin">
        <color rgb="FF004E7A"/>
      </top>
      <bottom style="thin">
        <color rgb="FF004E7A"/>
      </bottom>
      <diagonal/>
    </border>
    <border>
      <left style="thin">
        <color theme="2"/>
      </left>
      <right style="thin">
        <color theme="2"/>
      </right>
      <top style="dashDot">
        <color rgb="FF4C6172"/>
      </top>
      <bottom/>
      <diagonal/>
    </border>
    <border>
      <left/>
      <right/>
      <top style="thin">
        <color auto="1"/>
      </top>
      <bottom style="thin">
        <color auto="1"/>
      </bottom>
      <diagonal/>
    </border>
    <border>
      <left/>
      <right/>
      <top/>
      <bottom style="thin">
        <color auto="1"/>
      </bottom>
      <diagonal/>
    </border>
    <border>
      <left style="thin">
        <color theme="2"/>
      </left>
      <right style="thin">
        <color theme="2"/>
      </right>
      <top/>
      <bottom style="thin">
        <color rgb="FF4C6172"/>
      </bottom>
      <diagonal/>
    </border>
    <border>
      <left style="thin">
        <color theme="2"/>
      </left>
      <right style="thin">
        <color theme="2"/>
      </right>
      <top/>
      <bottom style="thin">
        <color rgb="FF004E7A"/>
      </bottom>
      <diagonal/>
    </border>
    <border>
      <left/>
      <right/>
      <top/>
      <bottom style="thin">
        <color rgb="FF004E7A"/>
      </bottom>
      <diagonal/>
    </border>
    <border>
      <left style="thin">
        <color theme="2"/>
      </left>
      <right style="thin">
        <color theme="2"/>
      </right>
      <top style="thin">
        <color rgb="FF4C6172"/>
      </top>
      <bottom style="dashDot">
        <color rgb="FF004E7A"/>
      </bottom>
      <diagonal/>
    </border>
    <border>
      <left style="thin">
        <color theme="2"/>
      </left>
      <right style="thin">
        <color theme="2"/>
      </right>
      <top style="dashDot">
        <color rgb="FF004E7A"/>
      </top>
      <bottom style="dashDot">
        <color rgb="FF004E7A"/>
      </bottom>
      <diagonal/>
    </border>
    <border>
      <left/>
      <right/>
      <top style="dashDot">
        <color rgb="FF004E7A"/>
      </top>
      <bottom/>
      <diagonal/>
    </border>
    <border>
      <left style="thin">
        <color theme="2"/>
      </left>
      <right style="thin">
        <color theme="2"/>
      </right>
      <top style="dashDot">
        <color rgb="FF004E7A"/>
      </top>
      <bottom style="thin">
        <color rgb="FF4C6172"/>
      </bottom>
      <diagonal/>
    </border>
    <border>
      <left style="thin">
        <color theme="2"/>
      </left>
      <right style="thin">
        <color theme="2"/>
      </right>
      <top style="dashDot">
        <color rgb="FF004E7A"/>
      </top>
      <bottom/>
      <diagonal/>
    </border>
    <border>
      <left style="thin">
        <color theme="2"/>
      </left>
      <right style="thin">
        <color theme="2"/>
      </right>
      <top/>
      <bottom style="dashDot">
        <color rgb="FF004E7A"/>
      </bottom>
      <diagonal/>
    </border>
    <border>
      <left/>
      <right style="thin">
        <color rgb="FF4C6172"/>
      </right>
      <top style="dashDot">
        <color rgb="FF4C6172"/>
      </top>
      <bottom/>
      <diagonal/>
    </border>
    <border>
      <left style="thin">
        <color rgb="FF4C6172"/>
      </left>
      <right style="thin">
        <color rgb="FF4C6172"/>
      </right>
      <top style="dashDot">
        <color rgb="FF4C6172"/>
      </top>
      <bottom/>
      <diagonal/>
    </border>
    <border>
      <left style="thin">
        <color theme="2"/>
      </left>
      <right style="thin">
        <color rgb="FF4C6172"/>
      </right>
      <top style="dashDot">
        <color rgb="FF004E7A"/>
      </top>
      <bottom style="thin">
        <color rgb="FF4C6172"/>
      </bottom>
      <diagonal/>
    </border>
    <border>
      <left style="thin">
        <color rgb="FF4C6172"/>
      </left>
      <right style="thin">
        <color rgb="FF4C6172"/>
      </right>
      <top style="dashDot">
        <color rgb="FF004E7A"/>
      </top>
      <bottom style="thin">
        <color rgb="FF4C6172"/>
      </bottom>
      <diagonal/>
    </border>
    <border>
      <left/>
      <right style="thin">
        <color rgb="FF4C6172"/>
      </right>
      <top style="dashDot">
        <color rgb="FF004E7A"/>
      </top>
      <bottom/>
      <diagonal/>
    </border>
    <border>
      <left/>
      <right style="thin">
        <color rgb="FF4C6172"/>
      </right>
      <top style="dashDot">
        <color rgb="FF4C6172"/>
      </top>
      <bottom style="thin">
        <color rgb="FF004E7A"/>
      </bottom>
      <diagonal/>
    </border>
    <border>
      <left style="thin">
        <color theme="2"/>
      </left>
      <right style="thin">
        <color theme="2"/>
      </right>
      <top style="thin">
        <color rgb="FF004E7A"/>
      </top>
      <bottom style="dashDot">
        <color rgb="FF004E7A"/>
      </bottom>
      <diagonal/>
    </border>
    <border>
      <left style="thin">
        <color theme="2"/>
      </left>
      <right style="thin">
        <color theme="2"/>
      </right>
      <top style="dashDot">
        <color rgb="FF004E7A"/>
      </top>
      <bottom style="thin">
        <color rgb="FF004E7A"/>
      </bottom>
      <diagonal/>
    </border>
    <border>
      <left style="thin">
        <color theme="2"/>
      </left>
      <right style="thin">
        <color rgb="FF4C6172"/>
      </right>
      <top/>
      <bottom style="thin">
        <color rgb="FF4C6172"/>
      </bottom>
      <diagonal/>
    </border>
    <border>
      <left style="thin">
        <color theme="2"/>
      </left>
      <right style="thin">
        <color rgb="FF4C6172"/>
      </right>
      <top style="dashDot">
        <color rgb="FF4C6172"/>
      </top>
      <bottom style="dashDot">
        <color rgb="FF004E7A"/>
      </bottom>
      <diagonal/>
    </border>
    <border>
      <left style="thin">
        <color theme="2"/>
      </left>
      <right style="thin">
        <color theme="2"/>
      </right>
      <top style="dashDot">
        <color rgb="FF4C6172"/>
      </top>
      <bottom style="dashDot">
        <color rgb="FF004E7A"/>
      </bottom>
      <diagonal/>
    </border>
    <border>
      <left style="thin">
        <color theme="2"/>
      </left>
      <right style="thin">
        <color rgb="FF004E7A"/>
      </right>
      <top style="thin">
        <color rgb="FF4C6172"/>
      </top>
      <bottom style="dashDot">
        <color rgb="FF4C6172"/>
      </bottom>
      <diagonal/>
    </border>
    <border>
      <left style="thin">
        <color theme="2"/>
      </left>
      <right style="thin">
        <color rgb="FF004E7A"/>
      </right>
      <top style="dashDot">
        <color rgb="FF4C6172"/>
      </top>
      <bottom style="dashDot">
        <color rgb="FF4C6172"/>
      </bottom>
      <diagonal/>
    </border>
    <border>
      <left style="thin">
        <color theme="2"/>
      </left>
      <right style="thin">
        <color rgb="FF004E7A"/>
      </right>
      <top style="dashDot">
        <color rgb="FF4C6172"/>
      </top>
      <bottom style="thin">
        <color rgb="FF4C6172"/>
      </bottom>
      <diagonal/>
    </border>
    <border>
      <left style="thin">
        <color theme="2"/>
      </left>
      <right style="thin">
        <color rgb="FF004E7A"/>
      </right>
      <top style="thin">
        <color rgb="FF4C6172"/>
      </top>
      <bottom style="thin">
        <color rgb="FF004E7A"/>
      </bottom>
      <diagonal/>
    </border>
    <border>
      <left style="thin">
        <color theme="2"/>
      </left>
      <right style="thin">
        <color theme="2"/>
      </right>
      <top style="thin">
        <color rgb="FF4C6172"/>
      </top>
      <bottom style="thin">
        <color rgb="FF004E7A"/>
      </bottom>
      <diagonal/>
    </border>
    <border>
      <left style="thin">
        <color theme="2"/>
      </left>
      <right style="thin">
        <color rgb="FF004E7A"/>
      </right>
      <top style="dashDot">
        <color rgb="FF004E7A"/>
      </top>
      <bottom style="thin">
        <color rgb="FF4C6172"/>
      </bottom>
      <diagonal/>
    </border>
    <border>
      <left style="thin">
        <color theme="2"/>
      </left>
      <right style="thin">
        <color rgb="FF004E7A"/>
      </right>
      <top style="dashDot">
        <color rgb="FF004E7A"/>
      </top>
      <bottom style="dashDot">
        <color rgb="FF004E7A"/>
      </bottom>
      <diagonal/>
    </border>
    <border>
      <left style="thin">
        <color theme="2"/>
      </left>
      <right style="thin">
        <color rgb="FF004E7A"/>
      </right>
      <top/>
      <bottom style="thin">
        <color rgb="FF004E7A"/>
      </bottom>
      <diagonal/>
    </border>
    <border>
      <left style="thin">
        <color theme="2"/>
      </left>
      <right style="thin">
        <color rgb="FF004E7A"/>
      </right>
      <top/>
      <bottom style="dashDot">
        <color rgb="FF004E7A"/>
      </bottom>
      <diagonal/>
    </border>
    <border>
      <left style="thin">
        <color theme="2"/>
      </left>
      <right style="thin">
        <color rgb="FF4C6172"/>
      </right>
      <top style="thin">
        <color rgb="FF004E7A"/>
      </top>
      <bottom style="thin">
        <color rgb="FF4C6172"/>
      </bottom>
      <diagonal/>
    </border>
    <border>
      <left style="thin">
        <color theme="2"/>
      </left>
      <right style="thin">
        <color theme="2"/>
      </right>
      <top style="thin">
        <color rgb="FF004E7A"/>
      </top>
      <bottom style="thin">
        <color rgb="FF4C6172"/>
      </bottom>
      <diagonal/>
    </border>
    <border>
      <left/>
      <right style="thin">
        <color theme="2"/>
      </right>
      <top style="dashDot">
        <color rgb="FF004E7A"/>
      </top>
      <bottom style="dashDot">
        <color rgb="FF004E7A"/>
      </bottom>
      <diagonal/>
    </border>
    <border>
      <left style="thin">
        <color theme="2"/>
      </left>
      <right style="thin">
        <color rgb="FF4C6172"/>
      </right>
      <top style="thin">
        <color rgb="FF004E7A"/>
      </top>
      <bottom style="thin">
        <color rgb="FF004E7A"/>
      </bottom>
      <diagonal/>
    </border>
    <border>
      <left/>
      <right/>
      <top style="thin">
        <color rgb="FF4C6172"/>
      </top>
      <bottom style="thin">
        <color rgb="FF004E7A"/>
      </bottom>
      <diagonal/>
    </border>
    <border>
      <left/>
      <right style="thin">
        <color rgb="FF4C6172"/>
      </right>
      <top style="thin">
        <color rgb="FF4C6172"/>
      </top>
      <bottom style="thin">
        <color rgb="FF004E7A"/>
      </bottom>
      <diagonal/>
    </border>
    <border>
      <left/>
      <right style="thin">
        <color theme="2"/>
      </right>
      <top style="dashDot">
        <color rgb="FF4C6172"/>
      </top>
      <bottom/>
      <diagonal/>
    </border>
    <border>
      <left style="thin">
        <color theme="2"/>
      </left>
      <right style="thin">
        <color rgb="FF4C6172"/>
      </right>
      <top/>
      <bottom/>
      <diagonal/>
    </border>
    <border>
      <left/>
      <right style="thin">
        <color theme="2"/>
      </right>
      <top style="dashDot">
        <color rgb="FF4C6172"/>
      </top>
      <bottom style="dashDot">
        <color rgb="FF004E7A"/>
      </bottom>
      <diagonal/>
    </border>
    <border>
      <left/>
      <right style="thin">
        <color theme="2"/>
      </right>
      <top style="dashDot">
        <color rgb="FF004E7A"/>
      </top>
      <bottom style="thin">
        <color rgb="FF4C6172"/>
      </bottom>
      <diagonal/>
    </border>
    <border>
      <left/>
      <right style="thin">
        <color rgb="FF004E7A"/>
      </right>
      <top style="thin">
        <color rgb="FF004E7A"/>
      </top>
      <bottom/>
      <diagonal/>
    </border>
    <border>
      <left/>
      <right style="thin">
        <color rgb="FF004E7A"/>
      </right>
      <top/>
      <bottom style="thin">
        <color rgb="FF004E7A"/>
      </bottom>
      <diagonal/>
    </border>
    <border>
      <left style="thin">
        <color theme="2"/>
      </left>
      <right style="thin">
        <color theme="2"/>
      </right>
      <top style="thin">
        <color rgb="FF004E7A"/>
      </top>
      <bottom style="dashDot">
        <color rgb="FF4C6172"/>
      </bottom>
      <diagonal/>
    </border>
    <border>
      <left style="thin">
        <color theme="2"/>
      </left>
      <right style="thin">
        <color theme="2"/>
      </right>
      <top style="dashDot">
        <color rgb="FF004E7A"/>
      </top>
      <bottom style="dashDot">
        <color rgb="FF4C6172"/>
      </bottom>
      <diagonal/>
    </border>
    <border>
      <left style="thin">
        <color theme="2"/>
      </left>
      <right/>
      <top style="thin">
        <color rgb="FF004E7A"/>
      </top>
      <bottom style="thin">
        <color rgb="FF004E7A"/>
      </bottom>
      <diagonal/>
    </border>
    <border>
      <left/>
      <right style="thin">
        <color theme="2"/>
      </right>
      <top style="dashDot">
        <color rgb="FF004E7A"/>
      </top>
      <bottom/>
      <diagonal/>
    </border>
    <border>
      <left/>
      <right style="thin">
        <color theme="2"/>
      </right>
      <top/>
      <bottom style="thin">
        <color rgb="FF4C6172"/>
      </bottom>
      <diagonal/>
    </border>
    <border>
      <left style="thin">
        <color theme="2"/>
      </left>
      <right style="thin">
        <color rgb="FF4C6172"/>
      </right>
      <top/>
      <bottom style="thin">
        <color rgb="FF004E7A"/>
      </bottom>
      <diagonal/>
    </border>
    <border>
      <left/>
      <right style="thin">
        <color rgb="FF4C6172"/>
      </right>
      <top/>
      <bottom style="thin">
        <color rgb="FF004E7A"/>
      </bottom>
      <diagonal/>
    </border>
    <border>
      <left style="thin">
        <color theme="2"/>
      </left>
      <right style="thin">
        <color rgb="FF4C6172"/>
      </right>
      <top style="dashDot">
        <color rgb="FF004E7A"/>
      </top>
      <bottom style="dashDot">
        <color rgb="FF4C6172"/>
      </bottom>
      <diagonal/>
    </border>
    <border>
      <left/>
      <right style="thin">
        <color rgb="FF4C6172"/>
      </right>
      <top style="dashDot">
        <color rgb="FF004E7A"/>
      </top>
      <bottom style="dashDot">
        <color rgb="FF4C6172"/>
      </bottom>
      <diagonal/>
    </border>
    <border>
      <left/>
      <right/>
      <top style="dashDot">
        <color rgb="FF4C6172"/>
      </top>
      <bottom style="dashDotDot">
        <color rgb="FF4C6172"/>
      </bottom>
      <diagonal/>
    </border>
    <border>
      <left/>
      <right style="thin">
        <color theme="2"/>
      </right>
      <top style="dashDot">
        <color rgb="FF4C6172"/>
      </top>
      <bottom style="dashDotDot">
        <color rgb="FF4C6172"/>
      </bottom>
      <diagonal/>
    </border>
    <border>
      <left style="thin">
        <color theme="2"/>
      </left>
      <right style="thin">
        <color rgb="FF4C6172"/>
      </right>
      <top style="dashDot">
        <color rgb="FF4C6172"/>
      </top>
      <bottom style="dashDotDot">
        <color rgb="FF4C6172"/>
      </bottom>
      <diagonal/>
    </border>
    <border>
      <left/>
      <right/>
      <top style="dashDotDot">
        <color rgb="FF4C6172"/>
      </top>
      <bottom style="thin">
        <color rgb="FF4C6172"/>
      </bottom>
      <diagonal/>
    </border>
    <border>
      <left style="thin">
        <color rgb="FF4C6172"/>
      </left>
      <right style="thin">
        <color rgb="FF4C6172"/>
      </right>
      <top style="dashDotDot">
        <color rgb="FF4C6172"/>
      </top>
      <bottom style="thin">
        <color rgb="FF4C6172"/>
      </bottom>
      <diagonal/>
    </border>
    <border>
      <left style="thin">
        <color theme="2"/>
      </left>
      <right/>
      <top style="dashDot">
        <color rgb="FF004E7A"/>
      </top>
      <bottom style="dashDot">
        <color rgb="FF004E7A"/>
      </bottom>
      <diagonal/>
    </border>
    <border>
      <left style="thin">
        <color theme="2"/>
      </left>
      <right style="thin">
        <color rgb="FF4C6172"/>
      </right>
      <top style="thin">
        <color rgb="FF4C6172"/>
      </top>
      <bottom style="thin">
        <color rgb="FF004E7A"/>
      </bottom>
      <diagonal/>
    </border>
    <border>
      <left/>
      <right style="thin">
        <color theme="2"/>
      </right>
      <top style="dashDot">
        <color rgb="FF004E7A"/>
      </top>
      <bottom style="thin">
        <color rgb="FF004E7A"/>
      </bottom>
      <diagonal/>
    </border>
    <border>
      <left style="thin">
        <color theme="2"/>
      </left>
      <right style="thin">
        <color rgb="FF4C6172"/>
      </right>
      <top style="dashDot">
        <color rgb="FF004E7A"/>
      </top>
      <bottom style="thin">
        <color rgb="FF004E7A"/>
      </bottom>
      <diagonal/>
    </border>
    <border>
      <left style="thin">
        <color theme="2"/>
      </left>
      <right style="thin">
        <color theme="2"/>
      </right>
      <top style="thin">
        <color rgb="FF004E7A"/>
      </top>
      <bottom/>
      <diagonal/>
    </border>
    <border>
      <left/>
      <right style="thin">
        <color theme="2"/>
      </right>
      <top style="thin">
        <color rgb="FF004E7A"/>
      </top>
      <bottom style="thin">
        <color rgb="FF004E7A"/>
      </bottom>
      <diagonal/>
    </border>
    <border>
      <left/>
      <right/>
      <top style="thin">
        <color rgb="FF004E7A"/>
      </top>
      <bottom style="thin">
        <color rgb="FF4C6172"/>
      </bottom>
      <diagonal/>
    </border>
    <border>
      <left style="thin">
        <color theme="2"/>
      </left>
      <right style="thin">
        <color rgb="FF4C6172"/>
      </right>
      <top style="dashDot">
        <color rgb="FF4C6172"/>
      </top>
      <bottom/>
      <diagonal/>
    </border>
    <border>
      <left style="dashDot">
        <color theme="2"/>
      </left>
      <right style="thin">
        <color theme="2"/>
      </right>
      <top style="thin">
        <color rgb="FF004E7A"/>
      </top>
      <bottom style="dashDot">
        <color rgb="FF4C6172"/>
      </bottom>
      <diagonal/>
    </border>
    <border>
      <left/>
      <right/>
      <top style="thin">
        <color rgb="FF004E7A"/>
      </top>
      <bottom style="dashDot">
        <color rgb="FF4C6172"/>
      </bottom>
      <diagonal/>
    </border>
    <border>
      <left style="thin">
        <color theme="2"/>
      </left>
      <right style="thin">
        <color rgb="FF4C6172"/>
      </right>
      <top style="thin">
        <color rgb="FF004E7A"/>
      </top>
      <bottom style="dashDot">
        <color rgb="FF4C6172"/>
      </bottom>
      <diagonal/>
    </border>
    <border>
      <left style="thin">
        <color theme="2"/>
      </left>
      <right/>
      <top/>
      <bottom/>
      <diagonal/>
    </border>
    <border>
      <left/>
      <right style="thin">
        <color theme="2"/>
      </right>
      <top/>
      <bottom/>
      <diagonal/>
    </border>
    <border>
      <left style="thin">
        <color theme="2"/>
      </left>
      <right/>
      <top style="thin">
        <color rgb="FF4C6172"/>
      </top>
      <bottom/>
      <diagonal/>
    </border>
    <border>
      <left style="thin">
        <color theme="2"/>
      </left>
      <right/>
      <top style="thin">
        <color rgb="FF4C6172"/>
      </top>
      <bottom style="thin">
        <color rgb="FF4C6172"/>
      </bottom>
      <diagonal/>
    </border>
  </borders>
  <cellStyleXfs count="3">
    <xf numFmtId="0" fontId="0" fillId="0" borderId="0"/>
    <xf numFmtId="9" fontId="13" fillId="0" borderId="0" applyFont="0" applyFill="0" applyBorder="0" applyAlignment="0" applyProtection="0"/>
    <xf numFmtId="0" fontId="20" fillId="0" borderId="0" applyNumberFormat="0" applyFill="0" applyBorder="0" applyAlignment="0" applyProtection="0"/>
  </cellStyleXfs>
  <cellXfs count="819">
    <xf numFmtId="0" fontId="0" fillId="0" borderId="0" xfId="0"/>
    <xf numFmtId="0" fontId="2" fillId="0" borderId="0" xfId="0" applyFont="1"/>
    <xf numFmtId="0" fontId="4" fillId="0" borderId="0" xfId="0" applyFont="1" applyAlignment="1">
      <alignment vertical="center"/>
    </xf>
    <xf numFmtId="0" fontId="0" fillId="0" borderId="0" xfId="0" applyAlignment="1">
      <alignment vertical="center"/>
    </xf>
    <xf numFmtId="0" fontId="6" fillId="6" borderId="1" xfId="0" applyFont="1" applyFill="1" applyBorder="1" applyAlignment="1">
      <alignment horizontal="center" vertical="center" wrapText="1"/>
    </xf>
    <xf numFmtId="0" fontId="7" fillId="0" borderId="0" xfId="0" applyFont="1" applyAlignment="1">
      <alignment horizontal="center" vertical="center" wrapText="1"/>
    </xf>
    <xf numFmtId="0" fontId="3" fillId="0" borderId="0" xfId="0" applyFont="1" applyAlignment="1">
      <alignment horizontal="center" vertical="center" wrapText="1"/>
    </xf>
    <xf numFmtId="0" fontId="9" fillId="0" borderId="0" xfId="0" applyFont="1" applyAlignment="1">
      <alignment vertical="center"/>
    </xf>
    <xf numFmtId="0" fontId="9" fillId="0" borderId="0" xfId="0" applyFont="1" applyAlignment="1">
      <alignment horizontal="center" vertical="center"/>
    </xf>
    <xf numFmtId="0" fontId="6"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Alignment="1">
      <alignment vertical="center" wrapText="1"/>
    </xf>
    <xf numFmtId="0" fontId="6" fillId="0" borderId="0" xfId="0" applyFont="1" applyAlignment="1">
      <alignment horizontal="left" vertical="center"/>
    </xf>
    <xf numFmtId="0" fontId="0" fillId="0" borderId="0" xfId="0" applyAlignment="1">
      <alignment horizontal="center" vertical="center"/>
    </xf>
    <xf numFmtId="0" fontId="4" fillId="0" borderId="0" xfId="0" applyFont="1" applyAlignment="1">
      <alignment horizontal="center" vertical="center"/>
    </xf>
    <xf numFmtId="0" fontId="11" fillId="0" borderId="0" xfId="0" applyFont="1" applyAlignment="1">
      <alignment vertical="center"/>
    </xf>
    <xf numFmtId="0" fontId="10" fillId="0" borderId="0" xfId="0" applyFont="1" applyAlignment="1">
      <alignment vertical="top" wrapText="1"/>
    </xf>
    <xf numFmtId="0" fontId="5" fillId="0" borderId="0" xfId="0" applyFont="1"/>
    <xf numFmtId="0" fontId="5" fillId="0" borderId="0" xfId="0" applyFont="1" applyAlignment="1">
      <alignment vertical="center"/>
    </xf>
    <xf numFmtId="0" fontId="12" fillId="0" borderId="0" xfId="0" applyFont="1"/>
    <xf numFmtId="0" fontId="10" fillId="0" borderId="0" xfId="0" applyFont="1" applyAlignment="1">
      <alignment horizontal="center"/>
    </xf>
    <xf numFmtId="0" fontId="0" fillId="0" borderId="0" xfId="0" applyAlignment="1">
      <alignment horizontal="center"/>
    </xf>
    <xf numFmtId="0" fontId="10" fillId="0" borderId="0" xfId="0" applyFont="1" applyAlignment="1">
      <alignment wrapText="1"/>
    </xf>
    <xf numFmtId="0" fontId="0" fillId="0" borderId="3" xfId="0" applyBorder="1"/>
    <xf numFmtId="0" fontId="0" fillId="5" borderId="0" xfId="0" applyFill="1"/>
    <xf numFmtId="0" fontId="0" fillId="5" borderId="0" xfId="0" applyFill="1" applyAlignment="1">
      <alignment horizontal="center"/>
    </xf>
    <xf numFmtId="0" fontId="7" fillId="0" borderId="0" xfId="0" applyFont="1" applyAlignment="1">
      <alignment horizontal="center" wrapText="1"/>
    </xf>
    <xf numFmtId="0" fontId="3" fillId="0" borderId="0" xfId="0" applyFont="1" applyAlignment="1">
      <alignment horizontal="center" wrapText="1"/>
    </xf>
    <xf numFmtId="0" fontId="6" fillId="4" borderId="0" xfId="0" applyFont="1" applyFill="1"/>
    <xf numFmtId="9" fontId="0" fillId="0" borderId="0" xfId="1" applyFont="1"/>
    <xf numFmtId="0" fontId="15" fillId="0" borderId="0" xfId="0" applyFont="1" applyAlignment="1">
      <alignment horizontal="left" vertical="center" indent="15"/>
    </xf>
    <xf numFmtId="0" fontId="16" fillId="0" borderId="0" xfId="0" applyFont="1" applyAlignment="1">
      <alignment horizontal="left" vertical="center" indent="15"/>
    </xf>
    <xf numFmtId="0" fontId="6" fillId="0" borderId="4" xfId="0" applyFont="1" applyBorder="1" applyAlignment="1">
      <alignment horizontal="left" vertical="center"/>
    </xf>
    <xf numFmtId="0" fontId="7" fillId="3" borderId="0" xfId="0" applyFont="1" applyFill="1" applyAlignment="1">
      <alignment horizontal="left" vertical="center" wrapText="1"/>
    </xf>
    <xf numFmtId="0" fontId="10" fillId="0" borderId="0" xfId="0" applyFont="1"/>
    <xf numFmtId="0" fontId="7" fillId="0" borderId="0" xfId="0" applyFont="1" applyAlignment="1">
      <alignment vertical="center" wrapText="1"/>
    </xf>
    <xf numFmtId="0" fontId="7" fillId="0" borderId="0" xfId="0" applyFont="1" applyAlignment="1">
      <alignment horizontal="left" vertical="center" wrapText="1"/>
    </xf>
    <xf numFmtId="0" fontId="6" fillId="0" borderId="0" xfId="0" applyFont="1" applyAlignment="1">
      <alignment horizontal="center" vertical="center" wrapText="1"/>
    </xf>
    <xf numFmtId="0" fontId="17" fillId="0" borderId="0" xfId="0" applyFont="1" applyAlignment="1">
      <alignment horizontal="left" vertical="center"/>
    </xf>
    <xf numFmtId="0" fontId="8" fillId="0" borderId="0" xfId="0" applyFont="1" applyAlignment="1">
      <alignment horizontal="center" vertical="center" wrapText="1"/>
    </xf>
    <xf numFmtId="0" fontId="9" fillId="0" borderId="0" xfId="0" applyFont="1" applyAlignment="1">
      <alignment horizontal="center" vertical="center" wrapText="1"/>
    </xf>
    <xf numFmtId="0" fontId="0" fillId="0" borderId="0" xfId="0" applyAlignment="1">
      <alignment horizontal="center" vertical="center" wrapText="1"/>
    </xf>
    <xf numFmtId="164" fontId="0" fillId="0" borderId="0" xfId="0" applyNumberFormat="1" applyAlignment="1">
      <alignment horizontal="center" vertical="center" wrapText="1"/>
    </xf>
    <xf numFmtId="0" fontId="0" fillId="0" borderId="3" xfId="0" applyBorder="1" applyAlignment="1">
      <alignment horizontal="center" vertical="center" wrapText="1"/>
    </xf>
    <xf numFmtId="0" fontId="8" fillId="0" borderId="0" xfId="0" applyFont="1" applyAlignment="1">
      <alignment horizontal="center" wrapText="1"/>
    </xf>
    <xf numFmtId="0" fontId="0" fillId="5" borderId="0" xfId="0" applyFill="1" applyAlignment="1">
      <alignment horizontal="center" wrapText="1"/>
    </xf>
    <xf numFmtId="0" fontId="0" fillId="0" borderId="0" xfId="0" applyAlignment="1">
      <alignment horizontal="center" wrapText="1"/>
    </xf>
    <xf numFmtId="0" fontId="1" fillId="7" borderId="0" xfId="0" applyFont="1" applyFill="1" applyAlignment="1">
      <alignment vertical="center" wrapText="1"/>
    </xf>
    <xf numFmtId="0" fontId="21" fillId="7" borderId="0" xfId="2" applyFont="1" applyFill="1" applyAlignment="1">
      <alignment vertical="center" wrapText="1"/>
    </xf>
    <xf numFmtId="0" fontId="9" fillId="0" borderId="0" xfId="0" applyFont="1" applyAlignment="1">
      <alignment wrapText="1"/>
    </xf>
    <xf numFmtId="0" fontId="0" fillId="0" borderId="0" xfId="0" applyAlignment="1">
      <alignment wrapText="1"/>
    </xf>
    <xf numFmtId="0" fontId="0" fillId="0" borderId="0" xfId="0" applyAlignment="1">
      <alignment vertical="top" wrapText="1"/>
    </xf>
    <xf numFmtId="0" fontId="5" fillId="0" borderId="0" xfId="0" applyFont="1" applyAlignment="1">
      <alignment wrapText="1"/>
    </xf>
    <xf numFmtId="0" fontId="20" fillId="0" borderId="0" xfId="2" applyFill="1" applyAlignment="1">
      <alignment wrapText="1"/>
    </xf>
    <xf numFmtId="0" fontId="10" fillId="5" borderId="0" xfId="0" applyFont="1" applyFill="1"/>
    <xf numFmtId="0" fontId="6" fillId="6" borderId="1" xfId="0" applyFont="1" applyFill="1" applyBorder="1" applyAlignment="1">
      <alignment wrapText="1"/>
    </xf>
    <xf numFmtId="0" fontId="6" fillId="0" borderId="0" xfId="0" applyFont="1" applyAlignment="1">
      <alignment wrapText="1"/>
    </xf>
    <xf numFmtId="0" fontId="6" fillId="4" borderId="0" xfId="0" applyFont="1" applyFill="1" applyAlignment="1">
      <alignment wrapText="1"/>
    </xf>
    <xf numFmtId="0" fontId="9" fillId="0" borderId="0" xfId="0" applyFont="1" applyAlignment="1">
      <alignment horizontal="left" wrapText="1"/>
    </xf>
    <xf numFmtId="0" fontId="9" fillId="0" borderId="0" xfId="0" applyFont="1" applyAlignment="1">
      <alignment horizontal="left"/>
    </xf>
    <xf numFmtId="0" fontId="6" fillId="11" borderId="0" xfId="0" applyFont="1" applyFill="1" applyAlignment="1">
      <alignment wrapText="1"/>
    </xf>
    <xf numFmtId="0" fontId="26" fillId="0" borderId="0" xfId="0" applyFont="1" applyAlignment="1">
      <alignment vertical="center"/>
    </xf>
    <xf numFmtId="0" fontId="25" fillId="0" borderId="0" xfId="0" applyFont="1" applyAlignment="1">
      <alignment vertical="center"/>
    </xf>
    <xf numFmtId="0" fontId="6" fillId="12" borderId="0" xfId="0" applyFont="1" applyFill="1" applyAlignment="1">
      <alignment horizontal="left" vertical="center"/>
    </xf>
    <xf numFmtId="0" fontId="6" fillId="0" borderId="0" xfId="0" applyFont="1" applyAlignment="1">
      <alignment horizontal="center" vertical="center"/>
    </xf>
    <xf numFmtId="0" fontId="1" fillId="9" borderId="0" xfId="0" applyFont="1" applyFill="1" applyAlignment="1">
      <alignment horizontal="left" vertical="center" wrapText="1"/>
    </xf>
    <xf numFmtId="0" fontId="9" fillId="0" borderId="0" xfId="0" applyFont="1" applyAlignment="1">
      <alignment horizontal="left" vertical="center" wrapText="1"/>
    </xf>
    <xf numFmtId="0" fontId="9" fillId="12" borderId="0" xfId="0" applyFont="1" applyFill="1" applyAlignment="1">
      <alignment horizontal="left" vertical="center"/>
    </xf>
    <xf numFmtId="0" fontId="32" fillId="14" borderId="0" xfId="0" applyFont="1" applyFill="1" applyAlignment="1">
      <alignment horizontal="left" wrapText="1"/>
    </xf>
    <xf numFmtId="0" fontId="10" fillId="0" borderId="0" xfId="0" applyFont="1" applyAlignment="1">
      <alignment horizontal="left" vertical="center"/>
    </xf>
    <xf numFmtId="0" fontId="10" fillId="0" borderId="4" xfId="0" applyFont="1" applyBorder="1" applyAlignment="1">
      <alignment horizontal="center" vertical="center" wrapText="1"/>
    </xf>
    <xf numFmtId="0" fontId="0" fillId="0" borderId="4" xfId="0" applyBorder="1" applyAlignment="1">
      <alignment horizontal="center" vertical="center" wrapText="1"/>
    </xf>
    <xf numFmtId="0" fontId="34" fillId="0" borderId="0" xfId="0" applyFont="1"/>
    <xf numFmtId="0" fontId="31" fillId="0" borderId="0" xfId="0" applyFont="1" applyAlignment="1">
      <alignment vertical="center"/>
    </xf>
    <xf numFmtId="0" fontId="10" fillId="15" borderId="6" xfId="0" applyFont="1" applyFill="1" applyBorder="1" applyAlignment="1">
      <alignment horizontal="center"/>
    </xf>
    <xf numFmtId="0" fontId="8" fillId="15" borderId="6" xfId="0" applyFont="1" applyFill="1" applyBorder="1" applyAlignment="1">
      <alignment horizontal="center"/>
    </xf>
    <xf numFmtId="0" fontId="10" fillId="15" borderId="6" xfId="0" applyFont="1" applyFill="1" applyBorder="1" applyAlignment="1">
      <alignment horizontal="center" vertical="center"/>
    </xf>
    <xf numFmtId="0" fontId="10" fillId="8" borderId="6" xfId="0" applyFont="1" applyFill="1" applyBorder="1" applyAlignment="1">
      <alignment horizontal="center" vertical="center"/>
    </xf>
    <xf numFmtId="0" fontId="10" fillId="8" borderId="6" xfId="0" applyFont="1" applyFill="1" applyBorder="1" applyAlignment="1">
      <alignment horizontal="center"/>
    </xf>
    <xf numFmtId="0" fontId="8" fillId="8" borderId="6" xfId="0" applyFont="1" applyFill="1" applyBorder="1" applyAlignment="1">
      <alignment horizontal="center"/>
    </xf>
    <xf numFmtId="0" fontId="10" fillId="15" borderId="6" xfId="0" applyFont="1" applyFill="1" applyBorder="1" applyAlignment="1">
      <alignment horizontal="center" vertical="center" wrapText="1"/>
    </xf>
    <xf numFmtId="0" fontId="10" fillId="8" borderId="6" xfId="0" applyFont="1" applyFill="1" applyBorder="1" applyAlignment="1">
      <alignment horizontal="center" vertical="center" wrapText="1"/>
    </xf>
    <xf numFmtId="0" fontId="6" fillId="6" borderId="1" xfId="0" applyFont="1" applyFill="1" applyBorder="1" applyAlignment="1">
      <alignment horizontal="left" wrapText="1"/>
    </xf>
    <xf numFmtId="0" fontId="9" fillId="0" borderId="0" xfId="0" applyFont="1" applyAlignment="1">
      <alignment horizontal="left" vertical="center"/>
    </xf>
    <xf numFmtId="0" fontId="27" fillId="0" borderId="0" xfId="0" applyFont="1" applyAlignment="1">
      <alignment horizontal="left" vertical="center"/>
    </xf>
    <xf numFmtId="0" fontId="10" fillId="0" borderId="0" xfId="0" applyFont="1" applyAlignment="1">
      <alignment horizontal="left" vertical="center" wrapText="1"/>
    </xf>
    <xf numFmtId="0" fontId="27" fillId="0" borderId="0" xfId="0" applyFont="1" applyAlignment="1">
      <alignment horizontal="center" vertical="center" wrapText="1"/>
    </xf>
    <xf numFmtId="0" fontId="2" fillId="0" borderId="0" xfId="0" applyFont="1" applyAlignment="1">
      <alignment horizontal="center" vertical="center"/>
    </xf>
    <xf numFmtId="0" fontId="10" fillId="0" borderId="8" xfId="0" applyFont="1" applyBorder="1" applyAlignment="1">
      <alignment vertical="center" wrapText="1"/>
    </xf>
    <xf numFmtId="0" fontId="10" fillId="0" borderId="8" xfId="0" applyFont="1" applyBorder="1" applyAlignment="1">
      <alignment horizontal="left" vertical="center" wrapText="1"/>
    </xf>
    <xf numFmtId="0" fontId="10" fillId="0" borderId="8" xfId="0" applyFont="1" applyBorder="1" applyAlignment="1">
      <alignment vertical="center"/>
    </xf>
    <xf numFmtId="0" fontId="9" fillId="0" borderId="17" xfId="0" applyFont="1" applyBorder="1" applyAlignment="1">
      <alignment horizontal="center" vertical="center"/>
    </xf>
    <xf numFmtId="0" fontId="10" fillId="10" borderId="20" xfId="0" applyFont="1" applyFill="1" applyBorder="1" applyAlignment="1">
      <alignment horizontal="center" vertical="center" wrapText="1"/>
    </xf>
    <xf numFmtId="0" fontId="10" fillId="10" borderId="6" xfId="0" applyFont="1" applyFill="1" applyBorder="1" applyAlignment="1">
      <alignment horizontal="center" vertical="center" wrapText="1"/>
    </xf>
    <xf numFmtId="0" fontId="10" fillId="0" borderId="17" xfId="0" applyFont="1" applyBorder="1" applyAlignment="1">
      <alignment horizontal="left" vertical="center"/>
    </xf>
    <xf numFmtId="0" fontId="10" fillId="0" borderId="8" xfId="0" applyFont="1" applyBorder="1" applyAlignment="1">
      <alignment horizontal="left" vertical="center"/>
    </xf>
    <xf numFmtId="0" fontId="7" fillId="0" borderId="0" xfId="0" applyFont="1" applyAlignment="1">
      <alignment horizontal="center"/>
    </xf>
    <xf numFmtId="0" fontId="6" fillId="0" borderId="13" xfId="0" applyFont="1" applyBorder="1" applyAlignment="1">
      <alignment horizontal="center" wrapText="1"/>
    </xf>
    <xf numFmtId="0" fontId="10" fillId="10" borderId="9" xfId="0" applyFont="1" applyFill="1" applyBorder="1" applyAlignment="1">
      <alignment horizontal="center" vertical="center" wrapText="1"/>
    </xf>
    <xf numFmtId="0" fontId="9" fillId="0" borderId="13" xfId="0" applyFont="1" applyBorder="1" applyAlignment="1">
      <alignment horizontal="center" vertical="center" wrapText="1"/>
    </xf>
    <xf numFmtId="0" fontId="7" fillId="0" borderId="0" xfId="0" applyFont="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35" fillId="5" borderId="0" xfId="0" applyFont="1" applyFill="1"/>
    <xf numFmtId="0" fontId="6" fillId="11" borderId="22" xfId="0" applyFont="1" applyFill="1" applyBorder="1" applyAlignment="1">
      <alignment horizontal="center" vertical="center" wrapText="1"/>
    </xf>
    <xf numFmtId="0" fontId="36" fillId="0" borderId="0" xfId="0" applyFont="1" applyAlignment="1">
      <alignment vertical="top" wrapText="1"/>
    </xf>
    <xf numFmtId="0" fontId="37" fillId="0" borderId="0" xfId="0" applyFont="1" applyAlignment="1">
      <alignment vertical="top" wrapText="1"/>
    </xf>
    <xf numFmtId="0" fontId="37" fillId="0" borderId="0" xfId="0" applyFont="1" applyAlignment="1">
      <alignment vertical="top"/>
    </xf>
    <xf numFmtId="0" fontId="6" fillId="0" borderId="11" xfId="0" applyFont="1" applyBorder="1" applyAlignment="1">
      <alignment wrapText="1"/>
    </xf>
    <xf numFmtId="0" fontId="6" fillId="11" borderId="11" xfId="0" applyFont="1" applyFill="1" applyBorder="1" applyAlignment="1">
      <alignment wrapText="1"/>
    </xf>
    <xf numFmtId="0" fontId="10" fillId="0" borderId="11" xfId="0" applyFont="1" applyBorder="1" applyAlignment="1">
      <alignment wrapText="1"/>
    </xf>
    <xf numFmtId="0" fontId="9" fillId="0" borderId="17" xfId="0" applyFont="1" applyBorder="1" applyAlignment="1">
      <alignment horizontal="left" vertical="center"/>
    </xf>
    <xf numFmtId="0" fontId="10" fillId="0" borderId="17" xfId="0" applyFont="1" applyBorder="1" applyAlignment="1">
      <alignment vertical="center"/>
    </xf>
    <xf numFmtId="0" fontId="10" fillId="0" borderId="17" xfId="0" applyFont="1" applyBorder="1" applyAlignment="1">
      <alignment vertical="center" wrapText="1"/>
    </xf>
    <xf numFmtId="0" fontId="9" fillId="0" borderId="17" xfId="0" applyFont="1" applyBorder="1" applyAlignment="1">
      <alignment horizontal="left" vertical="center" wrapText="1"/>
    </xf>
    <xf numFmtId="0" fontId="9" fillId="0" borderId="17" xfId="0" applyFont="1" applyBorder="1" applyAlignment="1">
      <alignment vertical="center" wrapText="1"/>
    </xf>
    <xf numFmtId="0" fontId="10" fillId="0" borderId="20" xfId="0" applyFont="1" applyBorder="1" applyAlignment="1">
      <alignment vertical="center" wrapText="1"/>
    </xf>
    <xf numFmtId="0" fontId="10" fillId="0" borderId="25" xfId="0" applyFont="1" applyBorder="1" applyAlignment="1">
      <alignment vertical="center" wrapText="1"/>
    </xf>
    <xf numFmtId="0" fontId="9" fillId="0" borderId="28" xfId="0" applyFont="1" applyBorder="1" applyAlignment="1">
      <alignment horizontal="left" vertical="center"/>
    </xf>
    <xf numFmtId="0" fontId="10" fillId="0" borderId="28" xfId="0" applyFont="1" applyBorder="1" applyAlignment="1">
      <alignment vertical="center"/>
    </xf>
    <xf numFmtId="0" fontId="10" fillId="0" borderId="29" xfId="0" applyFont="1" applyBorder="1" applyAlignment="1">
      <alignment vertical="center" wrapText="1"/>
    </xf>
    <xf numFmtId="0" fontId="9" fillId="0" borderId="24" xfId="0" applyFont="1" applyBorder="1" applyAlignment="1">
      <alignment horizontal="left" vertical="center" wrapText="1"/>
    </xf>
    <xf numFmtId="0" fontId="10" fillId="0" borderId="24" xfId="0" applyFont="1" applyBorder="1" applyAlignment="1">
      <alignment vertical="center" wrapText="1"/>
    </xf>
    <xf numFmtId="0" fontId="10" fillId="0" borderId="28" xfId="0" applyFont="1" applyBorder="1" applyAlignment="1">
      <alignment vertical="center" wrapText="1"/>
    </xf>
    <xf numFmtId="0" fontId="10" fillId="0" borderId="26" xfId="0" applyFont="1" applyBorder="1" applyAlignment="1">
      <alignment vertical="center" wrapText="1"/>
    </xf>
    <xf numFmtId="0" fontId="10" fillId="0" borderId="27" xfId="0" applyFont="1" applyBorder="1" applyAlignment="1">
      <alignment vertical="center" wrapText="1"/>
    </xf>
    <xf numFmtId="0" fontId="9" fillId="0" borderId="17" xfId="0" applyFont="1" applyBorder="1" applyAlignment="1">
      <alignment vertical="center"/>
    </xf>
    <xf numFmtId="0" fontId="10" fillId="0" borderId="17" xfId="0" applyFont="1" applyBorder="1" applyAlignment="1">
      <alignment horizontal="left" vertical="center" wrapText="1"/>
    </xf>
    <xf numFmtId="0" fontId="9" fillId="0" borderId="30" xfId="0" applyFont="1" applyBorder="1" applyAlignment="1">
      <alignment horizontal="left" vertical="center" wrapText="1"/>
    </xf>
    <xf numFmtId="0" fontId="10" fillId="0" borderId="20" xfId="0" applyFont="1" applyBorder="1" applyAlignment="1">
      <alignment vertical="center"/>
    </xf>
    <xf numFmtId="0" fontId="10" fillId="0" borderId="9" xfId="0" applyFont="1" applyBorder="1" applyAlignment="1">
      <alignment wrapText="1"/>
    </xf>
    <xf numFmtId="0" fontId="10" fillId="0" borderId="14" xfId="0" applyFont="1" applyBorder="1" applyAlignment="1">
      <alignment wrapText="1"/>
    </xf>
    <xf numFmtId="0" fontId="7" fillId="0" borderId="11" xfId="0" applyFont="1" applyBorder="1" applyAlignment="1">
      <alignment horizontal="left" vertical="center" wrapText="1"/>
    </xf>
    <xf numFmtId="0" fontId="10" fillId="0" borderId="11" xfId="0" applyFont="1" applyBorder="1" applyAlignment="1">
      <alignment horizontal="center" vertical="center"/>
    </xf>
    <xf numFmtId="0" fontId="6" fillId="0" borderId="11" xfId="0" applyFont="1" applyBorder="1" applyAlignment="1">
      <alignment horizontal="left" vertical="center"/>
    </xf>
    <xf numFmtId="0" fontId="2" fillId="0" borderId="11" xfId="0" applyFont="1" applyBorder="1" applyAlignment="1">
      <alignment horizontal="center" vertical="center"/>
    </xf>
    <xf numFmtId="0" fontId="10" fillId="0" borderId="11" xfId="0" applyFont="1" applyBorder="1"/>
    <xf numFmtId="0" fontId="10" fillId="0" borderId="8" xfId="0" applyFont="1" applyBorder="1" applyAlignment="1">
      <alignment wrapText="1"/>
    </xf>
    <xf numFmtId="0" fontId="10" fillId="0" borderId="9" xfId="0" applyFont="1" applyBorder="1"/>
    <xf numFmtId="0" fontId="10" fillId="0" borderId="13" xfId="0" applyFont="1" applyBorder="1"/>
    <xf numFmtId="0" fontId="10" fillId="0" borderId="14" xfId="0" applyFont="1" applyBorder="1"/>
    <xf numFmtId="0" fontId="8" fillId="0" borderId="20" xfId="0" applyFont="1" applyBorder="1" applyAlignment="1">
      <alignment vertical="center"/>
    </xf>
    <xf numFmtId="0" fontId="8" fillId="0" borderId="20" xfId="0" applyFont="1" applyBorder="1" applyAlignment="1">
      <alignment vertical="center" wrapText="1"/>
    </xf>
    <xf numFmtId="0" fontId="10" fillId="0" borderId="20" xfId="0" applyFont="1" applyBorder="1" applyAlignment="1">
      <alignment horizontal="left" vertical="center"/>
    </xf>
    <xf numFmtId="0" fontId="10" fillId="0" borderId="9" xfId="0" applyFont="1" applyBorder="1" applyAlignment="1">
      <alignment horizontal="left" vertical="center"/>
    </xf>
    <xf numFmtId="0" fontId="10" fillId="0" borderId="11" xfId="0" applyFont="1" applyBorder="1" applyAlignment="1">
      <alignment horizontal="left" vertical="center"/>
    </xf>
    <xf numFmtId="0" fontId="10" fillId="0" borderId="11" xfId="0" applyFont="1" applyBorder="1" applyAlignment="1">
      <alignment vertical="center" wrapText="1"/>
    </xf>
    <xf numFmtId="0" fontId="6" fillId="0" borderId="2" xfId="0" applyFont="1" applyBorder="1" applyAlignment="1">
      <alignment wrapText="1"/>
    </xf>
    <xf numFmtId="0" fontId="6" fillId="0" borderId="5" xfId="0" applyFont="1" applyBorder="1" applyAlignment="1">
      <alignment wrapText="1"/>
    </xf>
    <xf numFmtId="0" fontId="10" fillId="0" borderId="17" xfId="0" applyFont="1" applyBorder="1" applyAlignment="1">
      <alignment horizontal="center" vertical="center" wrapText="1"/>
    </xf>
    <xf numFmtId="0" fontId="10" fillId="0" borderId="13" xfId="0" applyFont="1" applyBorder="1" applyAlignment="1">
      <alignment wrapText="1"/>
    </xf>
    <xf numFmtId="0" fontId="10" fillId="0" borderId="8" xfId="0" applyFont="1" applyBorder="1"/>
    <xf numFmtId="0" fontId="9" fillId="0" borderId="8" xfId="0" applyFont="1" applyBorder="1" applyAlignment="1">
      <alignment horizontal="left"/>
    </xf>
    <xf numFmtId="0" fontId="6" fillId="0" borderId="13" xfId="0" applyFont="1" applyBorder="1" applyAlignment="1">
      <alignment wrapText="1"/>
    </xf>
    <xf numFmtId="0" fontId="9" fillId="0" borderId="13" xfId="0" applyFont="1" applyBorder="1" applyAlignment="1">
      <alignment wrapText="1"/>
    </xf>
    <xf numFmtId="0" fontId="9" fillId="0" borderId="8" xfId="0" applyFont="1" applyBorder="1" applyAlignment="1">
      <alignment horizontal="left" wrapText="1"/>
    </xf>
    <xf numFmtId="0" fontId="10" fillId="0" borderId="8" xfId="0" applyFont="1" applyBorder="1" applyAlignment="1">
      <alignment horizontal="center" vertical="center"/>
    </xf>
    <xf numFmtId="0" fontId="10" fillId="0" borderId="8"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7" xfId="0" applyFont="1" applyBorder="1" applyAlignment="1">
      <alignment horizontal="center" vertical="center"/>
    </xf>
    <xf numFmtId="0" fontId="10" fillId="0" borderId="13" xfId="0" applyFont="1" applyBorder="1" applyAlignment="1">
      <alignment horizontal="center" vertical="center"/>
    </xf>
    <xf numFmtId="0" fontId="9" fillId="0" borderId="13" xfId="0" applyFont="1" applyBorder="1" applyAlignment="1">
      <alignment horizontal="left" wrapText="1"/>
    </xf>
    <xf numFmtId="0" fontId="10" fillId="0" borderId="14" xfId="0" applyFont="1" applyBorder="1" applyAlignment="1">
      <alignment horizontal="center" vertical="center"/>
    </xf>
    <xf numFmtId="0" fontId="0" fillId="0" borderId="11" xfId="0" applyBorder="1" applyAlignment="1">
      <alignment vertical="center"/>
    </xf>
    <xf numFmtId="0" fontId="0" fillId="0" borderId="11" xfId="0" applyBorder="1" applyAlignment="1">
      <alignment wrapText="1"/>
    </xf>
    <xf numFmtId="0" fontId="9" fillId="0" borderId="31" xfId="0" applyFont="1" applyBorder="1" applyAlignment="1">
      <alignment vertical="center" wrapText="1"/>
    </xf>
    <xf numFmtId="0" fontId="10" fillId="0" borderId="32" xfId="0" applyFont="1" applyBorder="1" applyAlignment="1">
      <alignment vertical="center"/>
    </xf>
    <xf numFmtId="0" fontId="10" fillId="0" borderId="32" xfId="0" applyFont="1" applyBorder="1" applyAlignment="1">
      <alignment vertical="center" wrapText="1"/>
    </xf>
    <xf numFmtId="0" fontId="10" fillId="0" borderId="32" xfId="0" applyFont="1" applyBorder="1" applyAlignment="1">
      <alignment horizontal="center" vertical="center" wrapText="1"/>
    </xf>
    <xf numFmtId="0" fontId="10" fillId="0" borderId="33" xfId="0" applyFont="1" applyBorder="1" applyAlignment="1">
      <alignment vertical="center" wrapText="1"/>
    </xf>
    <xf numFmtId="0" fontId="8" fillId="0" borderId="32" xfId="0" applyFont="1" applyBorder="1" applyAlignment="1">
      <alignment horizontal="center" vertical="center" wrapText="1"/>
    </xf>
    <xf numFmtId="0" fontId="20" fillId="0" borderId="33" xfId="2" applyBorder="1" applyAlignment="1">
      <alignment vertical="center" wrapText="1"/>
    </xf>
    <xf numFmtId="0" fontId="9" fillId="0" borderId="34" xfId="0" applyFont="1" applyBorder="1" applyAlignment="1">
      <alignment horizontal="left" vertical="center" wrapText="1"/>
    </xf>
    <xf numFmtId="0" fontId="10" fillId="0" borderId="35" xfId="0" applyFont="1" applyBorder="1" applyAlignment="1">
      <alignment vertical="center" wrapText="1"/>
    </xf>
    <xf numFmtId="0" fontId="10" fillId="0" borderId="35" xfId="0" applyFont="1" applyBorder="1" applyAlignment="1">
      <alignment horizontal="center" vertical="center" wrapText="1"/>
    </xf>
    <xf numFmtId="0" fontId="10" fillId="0" borderId="36" xfId="0" applyFont="1" applyBorder="1" applyAlignment="1">
      <alignment vertical="center" wrapText="1"/>
    </xf>
    <xf numFmtId="0" fontId="9" fillId="0" borderId="37" xfId="0" applyFont="1" applyBorder="1" applyAlignment="1">
      <alignment horizontal="left" vertical="center"/>
    </xf>
    <xf numFmtId="0" fontId="10" fillId="0" borderId="38" xfId="0" applyFont="1" applyBorder="1" applyAlignment="1">
      <alignment vertical="center"/>
    </xf>
    <xf numFmtId="0" fontId="10" fillId="0" borderId="38" xfId="0" applyFont="1" applyBorder="1" applyAlignment="1">
      <alignment vertical="center" wrapText="1"/>
    </xf>
    <xf numFmtId="0" fontId="10" fillId="0" borderId="39" xfId="0" applyFont="1" applyBorder="1" applyAlignment="1">
      <alignment vertical="center" wrapText="1"/>
    </xf>
    <xf numFmtId="0" fontId="10" fillId="0" borderId="40" xfId="0" applyFont="1" applyBorder="1" applyAlignment="1">
      <alignment vertical="center" wrapText="1"/>
    </xf>
    <xf numFmtId="0" fontId="10" fillId="0" borderId="41" xfId="0" applyFont="1" applyBorder="1" applyAlignment="1">
      <alignment vertical="center" wrapText="1"/>
    </xf>
    <xf numFmtId="0" fontId="20" fillId="0" borderId="41" xfId="2" applyBorder="1" applyAlignment="1">
      <alignment vertical="center" wrapText="1"/>
    </xf>
    <xf numFmtId="0" fontId="10" fillId="0" borderId="42" xfId="0" applyFont="1" applyBorder="1" applyAlignment="1">
      <alignment vertical="center" wrapText="1"/>
    </xf>
    <xf numFmtId="0" fontId="9" fillId="0" borderId="31" xfId="0" applyFont="1" applyBorder="1" applyAlignment="1">
      <alignment horizontal="left" vertical="center" wrapText="1"/>
    </xf>
    <xf numFmtId="0" fontId="9" fillId="0" borderId="31" xfId="0" applyFont="1" applyBorder="1" applyAlignment="1">
      <alignment horizontal="left" vertical="center"/>
    </xf>
    <xf numFmtId="0" fontId="8" fillId="0" borderId="32" xfId="0" applyFont="1" applyBorder="1" applyAlignment="1">
      <alignment vertical="center"/>
    </xf>
    <xf numFmtId="0" fontId="8" fillId="0" borderId="33" xfId="0" applyFont="1" applyBorder="1" applyAlignment="1">
      <alignment vertical="center"/>
    </xf>
    <xf numFmtId="0" fontId="9" fillId="0" borderId="31" xfId="0" applyFont="1" applyBorder="1" applyAlignment="1">
      <alignment vertical="center"/>
    </xf>
    <xf numFmtId="0" fontId="8" fillId="0" borderId="32" xfId="0" applyFont="1" applyBorder="1" applyAlignment="1">
      <alignment vertical="center" wrapText="1"/>
    </xf>
    <xf numFmtId="0" fontId="10" fillId="0" borderId="43" xfId="0" applyFont="1" applyBorder="1"/>
    <xf numFmtId="0" fontId="20" fillId="0" borderId="33" xfId="2" applyBorder="1" applyAlignment="1">
      <alignment wrapText="1"/>
    </xf>
    <xf numFmtId="0" fontId="8" fillId="0" borderId="33" xfId="0" applyFont="1" applyBorder="1" applyAlignment="1">
      <alignment vertical="center" wrapText="1"/>
    </xf>
    <xf numFmtId="0" fontId="9" fillId="0" borderId="44" xfId="0" applyFont="1" applyBorder="1" applyAlignment="1">
      <alignment horizontal="left" vertical="center" wrapText="1"/>
    </xf>
    <xf numFmtId="0" fontId="10" fillId="0" borderId="43" xfId="0" applyFont="1" applyBorder="1" applyAlignment="1">
      <alignment vertical="center" wrapText="1"/>
    </xf>
    <xf numFmtId="0" fontId="10" fillId="0" borderId="45" xfId="0" applyFont="1" applyBorder="1" applyAlignment="1">
      <alignment vertical="center" wrapText="1"/>
    </xf>
    <xf numFmtId="0" fontId="10" fillId="0" borderId="32" xfId="0" applyFont="1" applyBorder="1" applyAlignment="1">
      <alignment horizontal="left" vertical="center"/>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10" fillId="0" borderId="32" xfId="0" applyFont="1" applyBorder="1" applyAlignment="1">
      <alignment horizontal="left" vertical="center" wrapText="1"/>
    </xf>
    <xf numFmtId="0" fontId="10" fillId="0" borderId="33" xfId="0" applyFont="1" applyBorder="1" applyAlignment="1">
      <alignment horizontal="left" vertical="center" wrapText="1"/>
    </xf>
    <xf numFmtId="0" fontId="10" fillId="0" borderId="33" xfId="0" applyFont="1" applyBorder="1" applyAlignment="1">
      <alignment horizontal="left" vertical="center"/>
    </xf>
    <xf numFmtId="0" fontId="10" fillId="0" borderId="32" xfId="0" applyFont="1" applyBorder="1" applyAlignment="1">
      <alignment horizontal="center" vertical="center"/>
    </xf>
    <xf numFmtId="0" fontId="9" fillId="0" borderId="8" xfId="0" applyFont="1" applyBorder="1" applyAlignment="1">
      <alignment vertical="center"/>
    </xf>
    <xf numFmtId="0" fontId="10" fillId="0" borderId="9" xfId="0" applyFont="1" applyBorder="1" applyAlignment="1">
      <alignment horizontal="center"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9" fillId="0" borderId="8" xfId="0" applyFont="1" applyBorder="1" applyAlignment="1">
      <alignment horizontal="left" vertical="center"/>
    </xf>
    <xf numFmtId="0" fontId="9" fillId="0" borderId="13" xfId="0" applyFont="1" applyBorder="1" applyAlignment="1">
      <alignment horizontal="left" vertical="center"/>
    </xf>
    <xf numFmtId="0" fontId="20" fillId="0" borderId="33" xfId="2" applyBorder="1" applyAlignment="1">
      <alignment horizontal="left" vertical="center"/>
    </xf>
    <xf numFmtId="0" fontId="0" fillId="0" borderId="0" xfId="0" applyAlignment="1">
      <alignment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9" fillId="0" borderId="13" xfId="0" applyFont="1" applyBorder="1" applyAlignment="1">
      <alignment vertical="center"/>
    </xf>
    <xf numFmtId="0" fontId="10" fillId="0" borderId="33" xfId="0" applyFont="1" applyBorder="1" applyAlignment="1">
      <alignment vertical="center"/>
    </xf>
    <xf numFmtId="0" fontId="17" fillId="0" borderId="0" xfId="0" applyFont="1" applyAlignment="1">
      <alignment wrapText="1"/>
    </xf>
    <xf numFmtId="0" fontId="27" fillId="0" borderId="32" xfId="0" applyFont="1" applyBorder="1" applyAlignment="1">
      <alignment horizontal="center" vertical="center" wrapText="1"/>
    </xf>
    <xf numFmtId="0" fontId="20" fillId="0" borderId="33" xfId="2" applyBorder="1" applyAlignment="1">
      <alignment vertical="center"/>
    </xf>
    <xf numFmtId="0" fontId="9" fillId="0" borderId="47" xfId="0" applyFont="1" applyBorder="1" applyAlignment="1">
      <alignment horizontal="left" vertical="center" wrapText="1"/>
    </xf>
    <xf numFmtId="0" fontId="10" fillId="0" borderId="8" xfId="0" applyFont="1" applyBorder="1" applyAlignment="1">
      <alignment vertical="top" wrapText="1"/>
    </xf>
    <xf numFmtId="0" fontId="10" fillId="10" borderId="17" xfId="0" applyFont="1" applyFill="1" applyBorder="1" applyAlignment="1">
      <alignment horizontal="center" vertical="center" wrapText="1"/>
    </xf>
    <xf numFmtId="0" fontId="27" fillId="0" borderId="17" xfId="0" applyFont="1" applyBorder="1" applyAlignment="1">
      <alignment horizontal="left" vertical="center"/>
    </xf>
    <xf numFmtId="0" fontId="27" fillId="0" borderId="17" xfId="0" applyFont="1" applyBorder="1" applyAlignment="1">
      <alignment horizontal="center" vertical="center" wrapText="1"/>
    </xf>
    <xf numFmtId="0" fontId="30" fillId="0" borderId="17" xfId="0" applyFont="1" applyBorder="1" applyAlignment="1">
      <alignment vertical="center" wrapText="1"/>
    </xf>
    <xf numFmtId="0" fontId="10" fillId="10" borderId="49" xfId="0" applyFont="1" applyFill="1" applyBorder="1" applyAlignment="1">
      <alignment horizontal="center" vertical="center" wrapText="1"/>
    </xf>
    <xf numFmtId="0" fontId="30" fillId="0" borderId="17" xfId="0" applyFont="1" applyBorder="1" applyAlignment="1">
      <alignment vertical="center"/>
    </xf>
    <xf numFmtId="0" fontId="10" fillId="8" borderId="20" xfId="0" applyFont="1" applyFill="1" applyBorder="1" applyAlignment="1">
      <alignment horizontal="center"/>
    </xf>
    <xf numFmtId="0" fontId="10" fillId="10" borderId="6" xfId="0" applyFont="1" applyFill="1" applyBorder="1" applyAlignment="1">
      <alignment horizontal="center" vertical="center"/>
    </xf>
    <xf numFmtId="0" fontId="10" fillId="10" borderId="20" xfId="0" applyFont="1" applyFill="1" applyBorder="1" applyAlignment="1">
      <alignment horizontal="left" vertical="center" wrapText="1"/>
    </xf>
    <xf numFmtId="0" fontId="10" fillId="0" borderId="9" xfId="0" applyFont="1" applyBorder="1" applyAlignment="1">
      <alignment horizontal="center" vertical="center" wrapText="1"/>
    </xf>
    <xf numFmtId="0" fontId="10" fillId="8" borderId="20" xfId="0" applyFont="1" applyFill="1" applyBorder="1" applyAlignment="1">
      <alignment horizontal="center" vertical="center"/>
    </xf>
    <xf numFmtId="0" fontId="25" fillId="0" borderId="0" xfId="0" applyFont="1" applyAlignment="1">
      <alignment horizontal="center" vertical="center"/>
    </xf>
    <xf numFmtId="0" fontId="25" fillId="0" borderId="0" xfId="0" applyFont="1" applyAlignment="1">
      <alignment vertical="center" wrapText="1"/>
    </xf>
    <xf numFmtId="0" fontId="25" fillId="0" borderId="0" xfId="0" applyFont="1" applyAlignment="1">
      <alignment horizontal="center" vertical="center" wrapText="1"/>
    </xf>
    <xf numFmtId="0" fontId="26" fillId="0" borderId="11" xfId="0" applyFont="1" applyBorder="1" applyAlignment="1">
      <alignment horizontal="center" vertical="center" wrapText="1"/>
    </xf>
    <xf numFmtId="0" fontId="8"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6" fillId="0" borderId="13" xfId="0" applyFont="1" applyBorder="1" applyAlignment="1">
      <alignment vertical="center"/>
    </xf>
    <xf numFmtId="0" fontId="9" fillId="0" borderId="14" xfId="0" applyFont="1" applyBorder="1" applyAlignment="1">
      <alignment horizontal="center" vertical="center" wrapText="1"/>
    </xf>
    <xf numFmtId="0" fontId="27" fillId="0" borderId="17" xfId="0" applyFont="1" applyBorder="1" applyAlignment="1">
      <alignment vertical="center"/>
    </xf>
    <xf numFmtId="2" fontId="9" fillId="0" borderId="17" xfId="0" applyNumberFormat="1" applyFont="1" applyBorder="1" applyAlignment="1">
      <alignment horizontal="left" vertical="center"/>
    </xf>
    <xf numFmtId="0" fontId="10" fillId="10" borderId="6" xfId="0" applyFont="1" applyFill="1" applyBorder="1" applyAlignment="1">
      <alignment horizontal="left" vertical="center" wrapText="1"/>
    </xf>
    <xf numFmtId="2" fontId="10" fillId="10" borderId="20" xfId="0" applyNumberFormat="1" applyFont="1" applyFill="1" applyBorder="1" applyAlignment="1">
      <alignment horizontal="center" vertical="center" wrapText="1"/>
    </xf>
    <xf numFmtId="0" fontId="10" fillId="0" borderId="11" xfId="0" applyFont="1" applyBorder="1" applyAlignment="1">
      <alignment horizontal="center" vertical="center" wrapText="1"/>
    </xf>
    <xf numFmtId="0" fontId="6" fillId="0" borderId="17" xfId="0" applyFont="1" applyBorder="1" applyAlignment="1">
      <alignment horizontal="left" vertical="center"/>
    </xf>
    <xf numFmtId="0" fontId="2" fillId="0" borderId="17" xfId="0" applyFont="1" applyBorder="1" applyAlignment="1">
      <alignment horizontal="center" vertical="center"/>
    </xf>
    <xf numFmtId="0" fontId="27" fillId="0" borderId="0" xfId="0" applyFont="1" applyAlignment="1">
      <alignment vertical="center" wrapText="1"/>
    </xf>
    <xf numFmtId="0" fontId="8" fillId="0" borderId="11" xfId="0" applyFont="1" applyBorder="1" applyAlignment="1">
      <alignment horizontal="center" vertical="center" wrapText="1"/>
    </xf>
    <xf numFmtId="0" fontId="7" fillId="0" borderId="17" xfId="0" applyFont="1" applyBorder="1" applyAlignment="1">
      <alignment horizontal="left" vertical="center" wrapText="1"/>
    </xf>
    <xf numFmtId="0" fontId="7" fillId="0" borderId="17" xfId="0" applyFont="1" applyBorder="1" applyAlignment="1">
      <alignment horizontal="center" vertical="center" wrapText="1"/>
    </xf>
    <xf numFmtId="0" fontId="7" fillId="0" borderId="8" xfId="0" applyFont="1" applyBorder="1" applyAlignment="1">
      <alignment horizontal="left" vertical="center" wrapText="1"/>
    </xf>
    <xf numFmtId="0" fontId="6" fillId="0" borderId="9" xfId="0" applyFont="1" applyBorder="1" applyAlignment="1">
      <alignment horizontal="center" vertical="center" wrapText="1"/>
    </xf>
    <xf numFmtId="0" fontId="7" fillId="0" borderId="17" xfId="0" applyFont="1" applyBorder="1" applyAlignment="1">
      <alignment horizontal="center" vertical="center"/>
    </xf>
    <xf numFmtId="0" fontId="0" fillId="0" borderId="11" xfId="0" applyBorder="1" applyAlignment="1">
      <alignment horizontal="center" vertical="center" wrapText="1"/>
    </xf>
    <xf numFmtId="0" fontId="6" fillId="0" borderId="13" xfId="0" applyFont="1" applyBorder="1" applyAlignment="1">
      <alignment horizontal="center" vertical="center" wrapText="1"/>
    </xf>
    <xf numFmtId="0" fontId="0" fillId="0" borderId="14" xfId="0" applyBorder="1" applyAlignment="1">
      <alignment horizontal="center" vertical="center" wrapText="1"/>
    </xf>
    <xf numFmtId="0" fontId="0" fillId="0" borderId="8" xfId="0" applyBorder="1" applyAlignment="1">
      <alignment vertical="center"/>
    </xf>
    <xf numFmtId="0" fontId="0" fillId="0" borderId="9" xfId="0" applyBorder="1" applyAlignment="1">
      <alignment horizontal="center" vertical="center" wrapText="1"/>
    </xf>
    <xf numFmtId="0" fontId="17" fillId="0" borderId="13" xfId="0" applyFont="1" applyBorder="1" applyAlignment="1">
      <alignment horizontal="left" vertical="center"/>
    </xf>
    <xf numFmtId="0" fontId="6" fillId="11" borderId="5" xfId="0" applyFont="1" applyFill="1" applyBorder="1" applyAlignment="1">
      <alignment horizontal="center" vertical="center" wrapText="1"/>
    </xf>
    <xf numFmtId="0" fontId="7" fillId="0" borderId="13" xfId="0" applyFont="1" applyBorder="1" applyAlignment="1">
      <alignment horizontal="left" vertical="center" wrapText="1"/>
    </xf>
    <xf numFmtId="0" fontId="6" fillId="0" borderId="11" xfId="0" applyFont="1" applyBorder="1" applyAlignment="1">
      <alignment horizontal="center" vertical="center" wrapText="1"/>
    </xf>
    <xf numFmtId="0" fontId="7" fillId="0" borderId="4" xfId="0" applyFont="1" applyBorder="1" applyAlignment="1">
      <alignment horizontal="center" vertical="center" wrapText="1"/>
    </xf>
    <xf numFmtId="0" fontId="27" fillId="0" borderId="17" xfId="0" applyFont="1" applyBorder="1" applyAlignment="1">
      <alignment vertical="center" wrapText="1"/>
    </xf>
    <xf numFmtId="0" fontId="0" fillId="0" borderId="17" xfId="0" applyBorder="1" applyAlignment="1">
      <alignment horizontal="center" vertical="center" wrapText="1"/>
    </xf>
    <xf numFmtId="0" fontId="7" fillId="0" borderId="9" xfId="0" applyFont="1" applyBorder="1" applyAlignment="1">
      <alignment horizontal="left" vertical="center" wrapText="1"/>
    </xf>
    <xf numFmtId="0" fontId="7" fillId="0" borderId="13" xfId="0" applyFont="1" applyBorder="1" applyAlignment="1">
      <alignment horizontal="center" vertical="center" wrapText="1"/>
    </xf>
    <xf numFmtId="0" fontId="10" fillId="10" borderId="20" xfId="0" applyFont="1" applyFill="1" applyBorder="1" applyAlignment="1">
      <alignment horizontal="center" vertical="center"/>
    </xf>
    <xf numFmtId="0" fontId="6" fillId="6" borderId="50" xfId="0" applyFont="1" applyFill="1" applyBorder="1" applyAlignment="1">
      <alignment horizontal="center" vertical="center" wrapText="1"/>
    </xf>
    <xf numFmtId="0" fontId="2" fillId="0" borderId="0" xfId="0" applyFont="1" applyAlignment="1">
      <alignment vertical="center"/>
    </xf>
    <xf numFmtId="0" fontId="10" fillId="15" borderId="20" xfId="0" applyFont="1" applyFill="1" applyBorder="1" applyAlignment="1">
      <alignment horizontal="center"/>
    </xf>
    <xf numFmtId="0" fontId="10" fillId="15" borderId="20" xfId="0" applyFont="1" applyFill="1" applyBorder="1" applyAlignment="1">
      <alignment horizontal="center" vertical="center"/>
    </xf>
    <xf numFmtId="0" fontId="31" fillId="0" borderId="17" xfId="0" applyFont="1" applyBorder="1" applyAlignment="1">
      <alignment vertical="center"/>
    </xf>
    <xf numFmtId="0" fontId="9" fillId="0" borderId="30" xfId="0" applyFont="1" applyBorder="1" applyAlignment="1">
      <alignment horizontal="left" vertical="center"/>
    </xf>
    <xf numFmtId="0" fontId="10" fillId="0" borderId="17" xfId="0" applyFont="1" applyBorder="1" applyAlignment="1">
      <alignment horizontal="center"/>
    </xf>
    <xf numFmtId="0" fontId="6" fillId="6" borderId="50" xfId="0" applyFont="1" applyFill="1" applyBorder="1" applyAlignment="1">
      <alignment wrapText="1"/>
    </xf>
    <xf numFmtId="0" fontId="10" fillId="5" borderId="11" xfId="0" applyFont="1" applyFill="1" applyBorder="1"/>
    <xf numFmtId="0" fontId="6" fillId="6" borderId="50" xfId="0" applyFont="1" applyFill="1" applyBorder="1" applyAlignment="1">
      <alignment horizontal="left" wrapText="1"/>
    </xf>
    <xf numFmtId="0" fontId="9" fillId="16" borderId="0" xfId="0" applyFont="1" applyFill="1" applyAlignment="1">
      <alignment wrapText="1"/>
    </xf>
    <xf numFmtId="0" fontId="7" fillId="16" borderId="0" xfId="0" applyFont="1" applyFill="1" applyAlignment="1">
      <alignment horizontal="left" vertical="center" wrapText="1"/>
    </xf>
    <xf numFmtId="0" fontId="10" fillId="0" borderId="10" xfId="0" applyFont="1" applyBorder="1" applyAlignment="1">
      <alignment horizontal="center" vertical="center"/>
    </xf>
    <xf numFmtId="2" fontId="10" fillId="10" borderId="17" xfId="0" applyNumberFormat="1" applyFont="1" applyFill="1" applyBorder="1" applyAlignment="1">
      <alignment horizontal="center" vertical="center" wrapText="1"/>
    </xf>
    <xf numFmtId="2" fontId="10" fillId="10" borderId="6" xfId="0" applyNumberFormat="1" applyFont="1" applyFill="1" applyBorder="1" applyAlignment="1">
      <alignment horizontal="center" vertical="center" wrapText="1"/>
    </xf>
    <xf numFmtId="165" fontId="10" fillId="10" borderId="20" xfId="0" applyNumberFormat="1" applyFont="1" applyFill="1" applyBorder="1" applyAlignment="1">
      <alignment horizontal="center" vertical="center" wrapText="1"/>
    </xf>
    <xf numFmtId="165" fontId="10" fillId="10" borderId="6" xfId="0" applyNumberFormat="1" applyFont="1" applyFill="1" applyBorder="1" applyAlignment="1">
      <alignment horizontal="center" vertical="center" wrapText="1"/>
    </xf>
    <xf numFmtId="10" fontId="10" fillId="10" borderId="20" xfId="0" applyNumberFormat="1" applyFont="1" applyFill="1" applyBorder="1" applyAlignment="1">
      <alignment horizontal="center" vertical="center" wrapText="1"/>
    </xf>
    <xf numFmtId="165" fontId="10" fillId="0" borderId="0" xfId="0" applyNumberFormat="1" applyFont="1" applyAlignment="1">
      <alignment horizontal="center" vertical="center" wrapText="1"/>
    </xf>
    <xf numFmtId="0" fontId="7" fillId="0" borderId="8" xfId="0" applyFont="1" applyBorder="1" applyAlignment="1">
      <alignment horizontal="center" vertical="center"/>
    </xf>
    <xf numFmtId="1" fontId="10" fillId="10" borderId="17" xfId="0" applyNumberFormat="1" applyFont="1" applyFill="1" applyBorder="1" applyAlignment="1">
      <alignment horizontal="center" vertical="center" wrapText="1"/>
    </xf>
    <xf numFmtId="1" fontId="10" fillId="10" borderId="6" xfId="0" applyNumberFormat="1" applyFont="1" applyFill="1" applyBorder="1" applyAlignment="1">
      <alignment horizontal="center" vertical="center" wrapText="1"/>
    </xf>
    <xf numFmtId="1" fontId="10" fillId="10" borderId="17" xfId="0" quotePrefix="1" applyNumberFormat="1" applyFont="1" applyFill="1" applyBorder="1" applyAlignment="1">
      <alignment horizontal="center" vertical="center" wrapText="1"/>
    </xf>
    <xf numFmtId="1" fontId="10" fillId="10" borderId="20" xfId="0" applyNumberFormat="1" applyFont="1" applyFill="1" applyBorder="1" applyAlignment="1">
      <alignment horizontal="center" vertical="center" wrapText="1"/>
    </xf>
    <xf numFmtId="0" fontId="0" fillId="0" borderId="8" xfId="0" applyBorder="1" applyAlignment="1">
      <alignment horizontal="center" vertical="center"/>
    </xf>
    <xf numFmtId="0" fontId="0" fillId="0" borderId="13" xfId="0" applyBorder="1" applyAlignment="1">
      <alignment horizontal="center" vertical="center"/>
    </xf>
    <xf numFmtId="0" fontId="0" fillId="0" borderId="8" xfId="0" applyBorder="1" applyAlignment="1">
      <alignment horizontal="center"/>
    </xf>
    <xf numFmtId="0" fontId="0" fillId="0" borderId="9" xfId="0" applyBorder="1" applyAlignment="1">
      <alignment horizontal="center"/>
    </xf>
    <xf numFmtId="0" fontId="0" fillId="0" borderId="11"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9" fillId="0" borderId="24" xfId="0" applyFont="1" applyBorder="1" applyAlignment="1">
      <alignment vertical="center"/>
    </xf>
    <xf numFmtId="0" fontId="10" fillId="0" borderId="24" xfId="0" applyFont="1" applyBorder="1" applyAlignment="1">
      <alignment horizontal="center" vertical="center"/>
    </xf>
    <xf numFmtId="0" fontId="10" fillId="0" borderId="24" xfId="0" applyFont="1" applyBorder="1" applyAlignment="1">
      <alignment horizontal="center" vertical="center" wrapText="1"/>
    </xf>
    <xf numFmtId="0" fontId="9" fillId="0" borderId="26" xfId="0" applyFont="1" applyBorder="1" applyAlignment="1">
      <alignment vertical="center"/>
    </xf>
    <xf numFmtId="0" fontId="10" fillId="0" borderId="26" xfId="0" applyFont="1" applyBorder="1" applyAlignment="1">
      <alignment horizontal="center" vertical="center"/>
    </xf>
    <xf numFmtId="0" fontId="10" fillId="0" borderId="26" xfId="0" applyFont="1" applyBorder="1" applyAlignment="1">
      <alignment horizontal="center" vertical="center" wrapText="1"/>
    </xf>
    <xf numFmtId="0" fontId="9" fillId="0" borderId="53" xfId="0" applyFont="1" applyBorder="1" applyAlignment="1">
      <alignment vertical="center"/>
    </xf>
    <xf numFmtId="0" fontId="10" fillId="0" borderId="53" xfId="0" applyFont="1" applyBorder="1" applyAlignment="1">
      <alignment horizontal="center" vertical="center"/>
    </xf>
    <xf numFmtId="0" fontId="10" fillId="0" borderId="53" xfId="0" applyFont="1" applyBorder="1" applyAlignment="1">
      <alignment vertical="center" wrapText="1"/>
    </xf>
    <xf numFmtId="0" fontId="10" fillId="0" borderId="53" xfId="0" applyFont="1" applyBorder="1" applyAlignment="1">
      <alignment horizontal="center" vertical="center" wrapText="1"/>
    </xf>
    <xf numFmtId="0" fontId="9" fillId="0" borderId="24" xfId="0" applyFont="1" applyBorder="1" applyAlignment="1">
      <alignment horizontal="left" vertical="center"/>
    </xf>
    <xf numFmtId="0" fontId="10" fillId="0" borderId="35" xfId="0" applyFont="1" applyBorder="1" applyAlignment="1">
      <alignment vertical="center"/>
    </xf>
    <xf numFmtId="0" fontId="9" fillId="0" borderId="26" xfId="0" applyFont="1" applyBorder="1" applyAlignment="1">
      <alignment horizontal="left" vertical="center"/>
    </xf>
    <xf numFmtId="0" fontId="10" fillId="0" borderId="40" xfId="0" applyFont="1" applyBorder="1" applyAlignment="1">
      <alignment vertical="center"/>
    </xf>
    <xf numFmtId="0" fontId="9" fillId="0" borderId="53" xfId="0" applyFont="1" applyBorder="1" applyAlignment="1">
      <alignment horizontal="left" vertical="center"/>
    </xf>
    <xf numFmtId="0" fontId="10" fillId="15" borderId="18" xfId="0" applyFont="1" applyFill="1" applyBorder="1" applyAlignment="1">
      <alignment horizontal="center" vertical="center"/>
    </xf>
    <xf numFmtId="0" fontId="0" fillId="0" borderId="14" xfId="0" applyBorder="1"/>
    <xf numFmtId="0" fontId="0" fillId="0" borderId="0" xfId="0" applyAlignment="1">
      <alignment horizontal="left" vertical="center" wrapText="1"/>
    </xf>
    <xf numFmtId="0" fontId="6" fillId="12" borderId="11" xfId="0" applyFont="1" applyFill="1" applyBorder="1" applyAlignment="1">
      <alignment horizontal="left" vertical="center"/>
    </xf>
    <xf numFmtId="0" fontId="0" fillId="0" borderId="31" xfId="0" applyBorder="1" applyAlignment="1">
      <alignment vertical="center"/>
    </xf>
    <xf numFmtId="0" fontId="10" fillId="0" borderId="32" xfId="0" quotePrefix="1" applyFont="1" applyBorder="1" applyAlignment="1">
      <alignment horizontal="left" vertical="center" wrapText="1"/>
    </xf>
    <xf numFmtId="0" fontId="6" fillId="6" borderId="23" xfId="0" applyFont="1" applyFill="1" applyBorder="1" applyAlignment="1">
      <alignment horizontal="center" vertical="center" wrapText="1"/>
    </xf>
    <xf numFmtId="0" fontId="6" fillId="13" borderId="22" xfId="0" applyFont="1" applyFill="1" applyBorder="1" applyAlignment="1">
      <alignment horizontal="center" vertical="center"/>
    </xf>
    <xf numFmtId="0" fontId="7" fillId="13" borderId="23" xfId="0" applyFont="1" applyFill="1" applyBorder="1" applyAlignment="1">
      <alignment horizontal="center" vertical="center"/>
    </xf>
    <xf numFmtId="0" fontId="32" fillId="0" borderId="0" xfId="0" applyFont="1" applyAlignment="1">
      <alignment horizontal="left" wrapText="1"/>
    </xf>
    <xf numFmtId="0" fontId="7" fillId="0" borderId="11" xfId="0" applyFont="1" applyBorder="1" applyAlignment="1">
      <alignment horizontal="center" vertical="center"/>
    </xf>
    <xf numFmtId="0" fontId="10" fillId="0" borderId="13" xfId="0" applyFont="1" applyBorder="1" applyAlignment="1">
      <alignment vertical="center" wrapText="1"/>
    </xf>
    <xf numFmtId="0" fontId="0" fillId="0" borderId="9"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10" fontId="10" fillId="10" borderId="6" xfId="0" applyNumberFormat="1" applyFont="1" applyFill="1" applyBorder="1" applyAlignment="1">
      <alignment horizontal="center" vertical="center" wrapText="1"/>
    </xf>
    <xf numFmtId="165" fontId="10" fillId="10" borderId="6" xfId="0" applyNumberFormat="1" applyFont="1" applyFill="1" applyBorder="1" applyAlignment="1">
      <alignment horizontal="center" vertical="center"/>
    </xf>
    <xf numFmtId="2" fontId="10" fillId="10" borderId="6" xfId="0" applyNumberFormat="1" applyFont="1" applyFill="1" applyBorder="1" applyAlignment="1">
      <alignment horizontal="center" vertical="center"/>
    </xf>
    <xf numFmtId="1" fontId="10" fillId="10" borderId="6" xfId="0" applyNumberFormat="1" applyFont="1" applyFill="1" applyBorder="1" applyAlignment="1">
      <alignment horizontal="center" vertical="center"/>
    </xf>
    <xf numFmtId="0" fontId="0" fillId="0" borderId="17" xfId="0" applyBorder="1" applyAlignment="1">
      <alignment vertical="center"/>
    </xf>
    <xf numFmtId="0" fontId="2" fillId="0" borderId="11" xfId="0" applyFont="1" applyBorder="1" applyAlignment="1">
      <alignment vertical="center"/>
    </xf>
    <xf numFmtId="0" fontId="17" fillId="0" borderId="11" xfId="0" applyFont="1" applyBorder="1" applyAlignment="1">
      <alignment horizontal="left" vertical="center"/>
    </xf>
    <xf numFmtId="0" fontId="10" fillId="0" borderId="10" xfId="0" applyFont="1" applyBorder="1" applyAlignment="1">
      <alignment horizontal="center"/>
    </xf>
    <xf numFmtId="0" fontId="0" fillId="0" borderId="10" xfId="0" applyBorder="1" applyAlignment="1">
      <alignment horizontal="center"/>
    </xf>
    <xf numFmtId="0" fontId="10" fillId="0" borderId="9" xfId="0" applyFont="1" applyBorder="1" applyAlignment="1">
      <alignment horizontal="left" vertical="center" wrapText="1"/>
    </xf>
    <xf numFmtId="0" fontId="9" fillId="0" borderId="34" xfId="0" applyFont="1" applyBorder="1" applyAlignment="1">
      <alignment horizontal="left" vertical="center"/>
    </xf>
    <xf numFmtId="0" fontId="8" fillId="0" borderId="35" xfId="0" applyFont="1" applyBorder="1" applyAlignment="1">
      <alignment vertical="center"/>
    </xf>
    <xf numFmtId="0" fontId="9" fillId="0" borderId="56" xfId="0" applyFont="1" applyBorder="1" applyAlignment="1">
      <alignment horizontal="left" vertical="center"/>
    </xf>
    <xf numFmtId="0" fontId="10" fillId="0" borderId="40" xfId="0" applyFont="1" applyBorder="1" applyAlignment="1">
      <alignment horizontal="center" vertical="center" wrapText="1"/>
    </xf>
    <xf numFmtId="0" fontId="8" fillId="0" borderId="40" xfId="0" applyFont="1" applyBorder="1" applyAlignment="1">
      <alignment vertical="center"/>
    </xf>
    <xf numFmtId="0" fontId="10" fillId="0" borderId="42" xfId="0" applyFont="1" applyBorder="1" applyAlignment="1">
      <alignment horizontal="center" vertical="center" wrapText="1"/>
    </xf>
    <xf numFmtId="0" fontId="7" fillId="0" borderId="24" xfId="0" applyFont="1" applyBorder="1" applyAlignment="1">
      <alignment horizontal="center" vertical="center" wrapText="1"/>
    </xf>
    <xf numFmtId="0" fontId="9" fillId="0" borderId="26" xfId="0" applyFont="1" applyBorder="1" applyAlignment="1">
      <alignment horizontal="left" vertical="center" wrapText="1"/>
    </xf>
    <xf numFmtId="0" fontId="7" fillId="0" borderId="26" xfId="0" applyFont="1" applyBorder="1" applyAlignment="1">
      <alignment horizontal="center" vertical="center" wrapText="1"/>
    </xf>
    <xf numFmtId="0" fontId="9" fillId="0" borderId="53" xfId="0" applyFont="1" applyBorder="1" applyAlignment="1">
      <alignment horizontal="left" vertical="center" wrapText="1"/>
    </xf>
    <xf numFmtId="0" fontId="7" fillId="0" borderId="53" xfId="0" applyFont="1" applyBorder="1" applyAlignment="1">
      <alignment horizontal="center" vertical="center" wrapText="1"/>
    </xf>
    <xf numFmtId="0" fontId="7" fillId="0" borderId="34" xfId="0" applyFont="1" applyBorder="1" applyAlignment="1">
      <alignment horizontal="center" vertical="center"/>
    </xf>
    <xf numFmtId="0" fontId="7" fillId="0" borderId="56" xfId="0" applyFont="1" applyBorder="1" applyAlignment="1">
      <alignment horizontal="center" vertical="center"/>
    </xf>
    <xf numFmtId="0" fontId="10" fillId="0" borderId="24" xfId="0" applyFont="1" applyBorder="1" applyAlignment="1">
      <alignment vertical="center"/>
    </xf>
    <xf numFmtId="0" fontId="8" fillId="0" borderId="34" xfId="0" applyFont="1" applyBorder="1" applyAlignment="1">
      <alignment vertical="center"/>
    </xf>
    <xf numFmtId="0" fontId="10" fillId="0" borderId="26" xfId="0" applyFont="1" applyBorder="1" applyAlignment="1">
      <alignment vertical="center"/>
    </xf>
    <xf numFmtId="0" fontId="8" fillId="0" borderId="56" xfId="0" applyFont="1" applyBorder="1" applyAlignment="1">
      <alignment vertical="center"/>
    </xf>
    <xf numFmtId="0" fontId="10" fillId="0" borderId="53" xfId="0" applyFont="1" applyBorder="1" applyAlignment="1">
      <alignment vertical="center"/>
    </xf>
    <xf numFmtId="0" fontId="2" fillId="0" borderId="32" xfId="0" applyFont="1" applyBorder="1" applyAlignment="1">
      <alignment vertical="center" wrapText="1"/>
    </xf>
    <xf numFmtId="0" fontId="0" fillId="0" borderId="11" xfId="0" applyBorder="1"/>
    <xf numFmtId="0" fontId="0" fillId="0" borderId="0" xfId="0" applyAlignment="1">
      <alignment horizontal="left" vertical="center"/>
    </xf>
    <xf numFmtId="0" fontId="1" fillId="0" borderId="0" xfId="0" applyFont="1" applyAlignment="1">
      <alignment vertical="center" wrapText="1"/>
    </xf>
    <xf numFmtId="0" fontId="1" fillId="0" borderId="0" xfId="0" applyFont="1" applyAlignment="1">
      <alignment horizontal="left" vertical="center" wrapText="1"/>
    </xf>
    <xf numFmtId="1" fontId="10" fillId="0" borderId="0" xfId="0" applyNumberFormat="1" applyFont="1" applyAlignment="1">
      <alignment horizontal="center" vertical="center" wrapText="1"/>
    </xf>
    <xf numFmtId="0" fontId="21" fillId="0" borderId="0" xfId="2" applyFont="1" applyFill="1" applyAlignment="1">
      <alignment vertical="center" wrapText="1"/>
    </xf>
    <xf numFmtId="0" fontId="6" fillId="6" borderId="1" xfId="0" applyFont="1" applyFill="1" applyBorder="1" applyAlignment="1">
      <alignment horizontal="center" wrapText="1"/>
    </xf>
    <xf numFmtId="0" fontId="20" fillId="0" borderId="11" xfId="2" applyBorder="1" applyAlignment="1">
      <alignment wrapText="1"/>
    </xf>
    <xf numFmtId="0" fontId="6" fillId="0" borderId="0" xfId="0" applyFont="1" applyAlignment="1">
      <alignment horizontal="left" wrapText="1"/>
    </xf>
    <xf numFmtId="0" fontId="6" fillId="0" borderId="11" xfId="0" applyFont="1" applyBorder="1" applyAlignment="1">
      <alignment horizontal="left" wrapText="1"/>
    </xf>
    <xf numFmtId="0" fontId="10" fillId="6" borderId="17" xfId="0" applyFont="1" applyFill="1" applyBorder="1" applyAlignment="1">
      <alignment vertical="center" wrapText="1"/>
    </xf>
    <xf numFmtId="0" fontId="10" fillId="13" borderId="17" xfId="0" applyFont="1" applyFill="1" applyBorder="1" applyAlignment="1">
      <alignment vertical="center" wrapText="1"/>
    </xf>
    <xf numFmtId="0" fontId="10" fillId="13" borderId="17" xfId="0" applyFont="1" applyFill="1" applyBorder="1" applyAlignment="1">
      <alignment horizontal="left" vertical="center" wrapText="1"/>
    </xf>
    <xf numFmtId="0" fontId="10" fillId="13" borderId="20" xfId="0" applyFont="1" applyFill="1" applyBorder="1" applyAlignment="1">
      <alignment vertical="center" wrapText="1"/>
    </xf>
    <xf numFmtId="0" fontId="10" fillId="6" borderId="17" xfId="0" applyFont="1" applyFill="1" applyBorder="1" applyAlignment="1">
      <alignment vertical="center"/>
    </xf>
    <xf numFmtId="0" fontId="10" fillId="6" borderId="17" xfId="0" applyFont="1" applyFill="1" applyBorder="1" applyAlignment="1">
      <alignment horizontal="center" vertical="center" wrapText="1"/>
    </xf>
    <xf numFmtId="0" fontId="10" fillId="6" borderId="20" xfId="0" applyFont="1" applyFill="1" applyBorder="1" applyAlignment="1">
      <alignment vertical="center" wrapText="1"/>
    </xf>
    <xf numFmtId="0" fontId="9" fillId="13" borderId="17" xfId="0" applyFont="1" applyFill="1" applyBorder="1" applyAlignment="1">
      <alignment horizontal="left" vertical="center" wrapText="1"/>
    </xf>
    <xf numFmtId="0" fontId="10" fillId="13" borderId="17" xfId="0" applyFont="1" applyFill="1" applyBorder="1" applyAlignment="1">
      <alignment horizontal="center" vertical="center" wrapText="1"/>
    </xf>
    <xf numFmtId="0" fontId="8" fillId="0" borderId="36" xfId="0" applyFont="1" applyBorder="1" applyAlignment="1">
      <alignment vertical="center"/>
    </xf>
    <xf numFmtId="0" fontId="8" fillId="0" borderId="41" xfId="0" applyFont="1" applyBorder="1" applyAlignment="1">
      <alignment vertical="center"/>
    </xf>
    <xf numFmtId="0" fontId="10" fillId="0" borderId="17" xfId="0" quotePrefix="1" applyFont="1" applyBorder="1" applyAlignment="1">
      <alignment horizontal="left" vertical="center" wrapText="1"/>
    </xf>
    <xf numFmtId="0" fontId="13" fillId="0" borderId="0" xfId="0" applyFont="1" applyAlignment="1">
      <alignment vertical="center"/>
    </xf>
    <xf numFmtId="0" fontId="10" fillId="10" borderId="24" xfId="0" applyFont="1" applyFill="1" applyBorder="1" applyAlignment="1">
      <alignment horizontal="center" vertical="center" wrapText="1"/>
    </xf>
    <xf numFmtId="0" fontId="10" fillId="10" borderId="51" xfId="0" applyFont="1" applyFill="1" applyBorder="1" applyAlignment="1">
      <alignment horizontal="center" vertical="center" wrapText="1"/>
    </xf>
    <xf numFmtId="0" fontId="10" fillId="10" borderId="26" xfId="0" applyFont="1" applyFill="1" applyBorder="1" applyAlignment="1">
      <alignment horizontal="center" vertical="center" wrapText="1"/>
    </xf>
    <xf numFmtId="0" fontId="10" fillId="10" borderId="52" xfId="0" applyFont="1" applyFill="1" applyBorder="1" applyAlignment="1">
      <alignment horizontal="center" vertical="center" wrapText="1"/>
    </xf>
    <xf numFmtId="0" fontId="10" fillId="10" borderId="54" xfId="0" applyFont="1" applyFill="1" applyBorder="1" applyAlignment="1">
      <alignment horizontal="center" vertical="center" wrapText="1"/>
    </xf>
    <xf numFmtId="0" fontId="10" fillId="10" borderId="25" xfId="0" applyFont="1" applyFill="1" applyBorder="1" applyAlignment="1">
      <alignment horizontal="center" vertical="center" wrapText="1"/>
    </xf>
    <xf numFmtId="0" fontId="10" fillId="10" borderId="57" xfId="0" applyFont="1" applyFill="1" applyBorder="1" applyAlignment="1">
      <alignment horizontal="center" vertical="center" wrapText="1"/>
    </xf>
    <xf numFmtId="0" fontId="0" fillId="0" borderId="4" xfId="0" applyBorder="1" applyAlignment="1">
      <alignment horizontal="left" vertical="center" wrapText="1"/>
    </xf>
    <xf numFmtId="0" fontId="9" fillId="0" borderId="32" xfId="0" applyFont="1" applyBorder="1" applyAlignment="1">
      <alignment horizontal="left" vertical="center" wrapText="1"/>
    </xf>
    <xf numFmtId="0" fontId="9" fillId="0" borderId="32" xfId="0" applyFont="1" applyBorder="1" applyAlignment="1">
      <alignment horizontal="left" vertical="center"/>
    </xf>
    <xf numFmtId="0" fontId="10" fillId="0" borderId="58" xfId="0" applyFont="1" applyBorder="1" applyAlignment="1">
      <alignment horizontal="left" vertical="center"/>
    </xf>
    <xf numFmtId="0" fontId="6" fillId="12" borderId="4" xfId="0" applyFont="1" applyFill="1" applyBorder="1" applyAlignment="1">
      <alignment horizontal="left" vertical="center"/>
    </xf>
    <xf numFmtId="0" fontId="10" fillId="10" borderId="60" xfId="0" applyFont="1" applyFill="1" applyBorder="1" applyAlignment="1">
      <alignment horizontal="center" vertical="center" wrapText="1"/>
    </xf>
    <xf numFmtId="0" fontId="10" fillId="10" borderId="61" xfId="0" applyFont="1" applyFill="1" applyBorder="1" applyAlignment="1">
      <alignment horizontal="center" vertical="center" wrapText="1"/>
    </xf>
    <xf numFmtId="0" fontId="10" fillId="10" borderId="62" xfId="0" applyFont="1" applyFill="1" applyBorder="1" applyAlignment="1">
      <alignment horizontal="center" vertical="center" wrapText="1"/>
    </xf>
    <xf numFmtId="0" fontId="10" fillId="10" borderId="63" xfId="0" applyFont="1" applyFill="1" applyBorder="1" applyAlignment="1">
      <alignment horizontal="center" vertical="center" wrapText="1"/>
    </xf>
    <xf numFmtId="0" fontId="7" fillId="0" borderId="8" xfId="0" applyFont="1" applyBorder="1" applyAlignment="1">
      <alignment horizontal="center" vertical="center" wrapText="1"/>
    </xf>
    <xf numFmtId="0" fontId="10" fillId="0" borderId="64" xfId="0" applyFont="1" applyBorder="1" applyAlignment="1">
      <alignment vertical="center" wrapText="1"/>
    </xf>
    <xf numFmtId="0" fontId="9" fillId="0" borderId="65" xfId="0" applyFont="1" applyBorder="1" applyAlignment="1">
      <alignment horizontal="left" vertical="center"/>
    </xf>
    <xf numFmtId="0" fontId="10" fillId="0" borderId="66" xfId="0" applyFont="1" applyBorder="1" applyAlignment="1">
      <alignment vertical="center"/>
    </xf>
    <xf numFmtId="0" fontId="9" fillId="0" borderId="65" xfId="0" applyFont="1" applyBorder="1" applyAlignment="1">
      <alignment horizontal="left" vertical="center" wrapText="1"/>
    </xf>
    <xf numFmtId="0" fontId="10" fillId="0" borderId="66" xfId="0" applyFont="1" applyBorder="1" applyAlignment="1">
      <alignment vertical="center" wrapText="1"/>
    </xf>
    <xf numFmtId="0" fontId="10" fillId="0" borderId="67" xfId="0" applyFont="1" applyBorder="1" applyAlignment="1">
      <alignment vertical="center" wrapText="1"/>
    </xf>
    <xf numFmtId="0" fontId="10" fillId="0" borderId="65" xfId="0" applyFont="1" applyBorder="1" applyAlignment="1">
      <alignment vertical="center"/>
    </xf>
    <xf numFmtId="0" fontId="7" fillId="0" borderId="69" xfId="0" applyFont="1" applyBorder="1" applyAlignment="1">
      <alignment horizontal="center" vertical="center"/>
    </xf>
    <xf numFmtId="0" fontId="10" fillId="0" borderId="59" xfId="0" applyFont="1" applyBorder="1" applyAlignment="1">
      <alignment vertical="center" wrapText="1"/>
    </xf>
    <xf numFmtId="0" fontId="10" fillId="0" borderId="70" xfId="0" applyFont="1" applyBorder="1" applyAlignment="1">
      <alignment vertical="center" wrapText="1"/>
    </xf>
    <xf numFmtId="0" fontId="10" fillId="0" borderId="65" xfId="0" applyFont="1" applyBorder="1" applyAlignment="1">
      <alignment vertical="center" wrapText="1"/>
    </xf>
    <xf numFmtId="0" fontId="10" fillId="0" borderId="20"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61" xfId="0" applyFont="1" applyBorder="1" applyAlignment="1">
      <alignment horizontal="center" vertical="center" wrapText="1"/>
    </xf>
    <xf numFmtId="0" fontId="10" fillId="0" borderId="71" xfId="0" applyFont="1" applyBorder="1" applyAlignment="1">
      <alignment vertical="center" wrapText="1"/>
    </xf>
    <xf numFmtId="0" fontId="10" fillId="0" borderId="65" xfId="0" applyFont="1" applyBorder="1" applyAlignment="1">
      <alignment horizontal="left" vertical="center" wrapText="1"/>
    </xf>
    <xf numFmtId="0" fontId="9" fillId="0" borderId="66" xfId="0" applyFont="1" applyBorder="1" applyAlignment="1">
      <alignment horizontal="left" vertical="center"/>
    </xf>
    <xf numFmtId="0" fontId="10" fillId="0" borderId="64" xfId="0" applyFont="1" applyBorder="1" applyAlignment="1">
      <alignment horizontal="center" vertical="center"/>
    </xf>
    <xf numFmtId="0" fontId="10" fillId="0" borderId="64" xfId="0" applyFont="1" applyBorder="1" applyAlignment="1">
      <alignment horizontal="center" vertical="center" wrapText="1"/>
    </xf>
    <xf numFmtId="0" fontId="10" fillId="10" borderId="27" xfId="0" applyFont="1" applyFill="1" applyBorder="1" applyAlignment="1">
      <alignment horizontal="center" vertical="center" wrapText="1"/>
    </xf>
    <xf numFmtId="0" fontId="10" fillId="0" borderId="73" xfId="0" applyFont="1" applyBorder="1" applyAlignment="1">
      <alignment vertical="center" wrapText="1"/>
    </xf>
    <xf numFmtId="0" fontId="9" fillId="0" borderId="74" xfId="0" applyFont="1" applyBorder="1" applyAlignment="1">
      <alignment horizontal="left" vertical="center"/>
    </xf>
    <xf numFmtId="0" fontId="10" fillId="0" borderId="74" xfId="0" applyFont="1" applyBorder="1" applyAlignment="1">
      <alignment horizontal="left" vertical="center"/>
    </xf>
    <xf numFmtId="0" fontId="10" fillId="0" borderId="74" xfId="0" applyFont="1" applyBorder="1" applyAlignment="1">
      <alignment vertical="center" wrapText="1"/>
    </xf>
    <xf numFmtId="0" fontId="9" fillId="0" borderId="77" xfId="0" applyFont="1" applyBorder="1" applyAlignment="1">
      <alignment horizontal="left" vertical="center"/>
    </xf>
    <xf numFmtId="0" fontId="10" fillId="0" borderId="77" xfId="0" applyFont="1" applyBorder="1" applyAlignment="1">
      <alignment horizontal="left" vertical="center"/>
    </xf>
    <xf numFmtId="0" fontId="9" fillId="0" borderId="78" xfId="0" applyFont="1" applyBorder="1" applyAlignment="1">
      <alignment horizontal="left" vertical="center"/>
    </xf>
    <xf numFmtId="0" fontId="10" fillId="0" borderId="78" xfId="0" applyFont="1" applyBorder="1" applyAlignment="1">
      <alignment horizontal="left" vertical="center"/>
    </xf>
    <xf numFmtId="0" fontId="10" fillId="0" borderId="65" xfId="0" applyFont="1" applyBorder="1" applyAlignment="1">
      <alignment horizontal="left" vertical="center"/>
    </xf>
    <xf numFmtId="0" fontId="10" fillId="0" borderId="26" xfId="0" applyFont="1" applyBorder="1" applyAlignment="1">
      <alignment horizontal="left" vertical="center"/>
    </xf>
    <xf numFmtId="0" fontId="10" fillId="0" borderId="26" xfId="0" applyFont="1" applyBorder="1" applyAlignment="1">
      <alignment horizontal="left" vertical="center" wrapText="1"/>
    </xf>
    <xf numFmtId="0" fontId="10" fillId="0" borderId="53" xfId="0" applyFont="1" applyBorder="1" applyAlignment="1">
      <alignment horizontal="left" vertical="center"/>
    </xf>
    <xf numFmtId="0" fontId="10" fillId="0" borderId="24" xfId="0" applyFont="1" applyBorder="1" applyAlignment="1">
      <alignment horizontal="left" vertical="center"/>
    </xf>
    <xf numFmtId="0" fontId="9" fillId="0" borderId="24" xfId="0" applyFont="1" applyBorder="1" applyAlignment="1">
      <alignment horizontal="center" vertical="center"/>
    </xf>
    <xf numFmtId="0" fontId="9" fillId="0" borderId="26" xfId="0" applyFont="1" applyBorder="1" applyAlignment="1">
      <alignment horizontal="center" vertical="center"/>
    </xf>
    <xf numFmtId="0" fontId="9" fillId="0" borderId="53" xfId="0" applyFont="1" applyBorder="1" applyAlignment="1">
      <alignment horizontal="center" vertical="center"/>
    </xf>
    <xf numFmtId="0" fontId="10" fillId="10" borderId="53" xfId="0" applyFont="1" applyFill="1" applyBorder="1" applyAlignment="1">
      <alignment horizontal="center" vertical="center" wrapText="1"/>
    </xf>
    <xf numFmtId="0" fontId="10" fillId="0" borderId="72" xfId="0" applyFont="1" applyBorder="1" applyAlignment="1">
      <alignment horizontal="center" vertical="center" wrapText="1"/>
    </xf>
    <xf numFmtId="0" fontId="9" fillId="0" borderId="64" xfId="0" applyFont="1" applyBorder="1" applyAlignment="1">
      <alignment horizontal="left" vertical="center"/>
    </xf>
    <xf numFmtId="0" fontId="10" fillId="0" borderId="64" xfId="0" applyFont="1" applyBorder="1" applyAlignment="1">
      <alignment horizontal="left" vertical="center" wrapText="1"/>
    </xf>
    <xf numFmtId="0" fontId="10" fillId="10" borderId="79" xfId="0" applyFont="1" applyFill="1" applyBorder="1" applyAlignment="1">
      <alignment horizontal="center" vertical="center" wrapText="1"/>
    </xf>
    <xf numFmtId="0" fontId="9" fillId="0" borderId="64" xfId="0" applyFont="1" applyBorder="1" applyAlignment="1">
      <alignment horizontal="center" vertical="center"/>
    </xf>
    <xf numFmtId="0" fontId="10" fillId="10" borderId="80" xfId="0" applyFont="1" applyFill="1" applyBorder="1" applyAlignment="1">
      <alignment horizontal="center" vertical="center" wrapText="1"/>
    </xf>
    <xf numFmtId="0" fontId="10" fillId="0" borderId="67" xfId="0" applyFont="1" applyBorder="1" applyAlignment="1">
      <alignment horizontal="center" vertical="center" wrapText="1"/>
    </xf>
    <xf numFmtId="0" fontId="10" fillId="10" borderId="81" xfId="0" applyFont="1" applyFill="1" applyBorder="1" applyAlignment="1">
      <alignment horizontal="center" vertical="center" wrapText="1"/>
    </xf>
    <xf numFmtId="0" fontId="10" fillId="10" borderId="82" xfId="0" applyFont="1" applyFill="1" applyBorder="1" applyAlignment="1">
      <alignment horizontal="center" vertical="center" wrapText="1"/>
    </xf>
    <xf numFmtId="0" fontId="10" fillId="0" borderId="83" xfId="0" applyFont="1" applyBorder="1" applyAlignment="1">
      <alignment horizontal="center" vertical="center" wrapText="1"/>
    </xf>
    <xf numFmtId="0" fontId="10" fillId="0" borderId="84" xfId="0" applyFont="1" applyBorder="1" applyAlignment="1">
      <alignment horizontal="center" vertical="center" wrapText="1"/>
    </xf>
    <xf numFmtId="0" fontId="9" fillId="0" borderId="85" xfId="0" applyFont="1" applyBorder="1" applyAlignment="1">
      <alignment horizontal="left" vertical="center"/>
    </xf>
    <xf numFmtId="0" fontId="9" fillId="0" borderId="85" xfId="0" applyFont="1" applyBorder="1" applyAlignment="1">
      <alignment horizontal="left" vertical="center" wrapText="1"/>
    </xf>
    <xf numFmtId="0" fontId="10" fillId="0" borderId="74" xfId="0" applyFont="1" applyBorder="1" applyAlignment="1">
      <alignment horizontal="center" vertical="center" wrapText="1"/>
    </xf>
    <xf numFmtId="0" fontId="10" fillId="0" borderId="85" xfId="0" applyFont="1" applyBorder="1" applyAlignment="1">
      <alignment horizontal="center" vertical="center" wrapText="1"/>
    </xf>
    <xf numFmtId="0" fontId="10" fillId="0" borderId="87" xfId="0" applyFont="1" applyBorder="1" applyAlignment="1">
      <alignment vertical="center" wrapText="1"/>
    </xf>
    <xf numFmtId="0" fontId="10" fillId="0" borderId="86" xfId="0" applyFont="1" applyBorder="1" applyAlignment="1">
      <alignment horizontal="center" vertical="center" wrapText="1"/>
    </xf>
    <xf numFmtId="0" fontId="10" fillId="0" borderId="89" xfId="0" applyFont="1" applyBorder="1" applyAlignment="1">
      <alignment vertical="center" wrapText="1"/>
    </xf>
    <xf numFmtId="0" fontId="10" fillId="0" borderId="88" xfId="0" applyFont="1" applyBorder="1" applyAlignment="1">
      <alignment vertical="center" wrapText="1"/>
    </xf>
    <xf numFmtId="0" fontId="10" fillId="0" borderId="90" xfId="0" applyFont="1" applyBorder="1" applyAlignment="1">
      <alignment vertical="center" wrapText="1"/>
    </xf>
    <xf numFmtId="0" fontId="10" fillId="0" borderId="91" xfId="0" applyFont="1" applyBorder="1" applyAlignment="1">
      <alignment vertical="center" wrapText="1"/>
    </xf>
    <xf numFmtId="0" fontId="10" fillId="0" borderId="92" xfId="0" applyFont="1" applyBorder="1" applyAlignment="1">
      <alignment vertical="center" wrapText="1"/>
    </xf>
    <xf numFmtId="0" fontId="9" fillId="0" borderId="35" xfId="0" applyFont="1" applyBorder="1" applyAlignment="1">
      <alignment vertical="center"/>
    </xf>
    <xf numFmtId="0" fontId="9" fillId="0" borderId="40" xfId="0" applyFont="1" applyBorder="1" applyAlignment="1">
      <alignment vertical="center"/>
    </xf>
    <xf numFmtId="0" fontId="9" fillId="0" borderId="42" xfId="0" applyFont="1" applyBorder="1" applyAlignment="1">
      <alignment vertical="center"/>
    </xf>
    <xf numFmtId="0" fontId="9" fillId="0" borderId="65" xfId="0" applyFont="1" applyBorder="1" applyAlignment="1">
      <alignment vertical="center"/>
    </xf>
    <xf numFmtId="0" fontId="9" fillId="0" borderId="94" xfId="0" applyFont="1" applyBorder="1" applyAlignment="1">
      <alignment horizontal="left" vertical="center"/>
    </xf>
    <xf numFmtId="0" fontId="10" fillId="0" borderId="94" xfId="0" applyFont="1" applyBorder="1" applyAlignment="1">
      <alignment horizontal="left" vertical="center"/>
    </xf>
    <xf numFmtId="0" fontId="10" fillId="0" borderId="94" xfId="0" applyFont="1" applyBorder="1" applyAlignment="1">
      <alignment vertical="center" wrapText="1"/>
    </xf>
    <xf numFmtId="0" fontId="10" fillId="0" borderId="93" xfId="0" applyFont="1" applyBorder="1" applyAlignment="1">
      <alignment vertical="center" wrapText="1"/>
    </xf>
    <xf numFmtId="0" fontId="10" fillId="0" borderId="96" xfId="0" applyFont="1" applyBorder="1" applyAlignment="1">
      <alignment vertical="center" wrapText="1"/>
    </xf>
    <xf numFmtId="0" fontId="10" fillId="0" borderId="74" xfId="0" applyFont="1" applyBorder="1" applyAlignment="1">
      <alignment horizontal="left" vertical="center" wrapText="1"/>
    </xf>
    <xf numFmtId="0" fontId="9" fillId="0" borderId="76" xfId="0" applyFont="1" applyBorder="1" applyAlignment="1">
      <alignment horizontal="left" vertical="center"/>
    </xf>
    <xf numFmtId="0" fontId="10" fillId="0" borderId="76" xfId="0" applyFont="1" applyBorder="1" applyAlignment="1">
      <alignment horizontal="left" vertical="center"/>
    </xf>
    <xf numFmtId="0" fontId="10" fillId="0" borderId="76" xfId="0" applyFont="1" applyBorder="1" applyAlignment="1">
      <alignment vertical="center" wrapText="1"/>
    </xf>
    <xf numFmtId="0" fontId="10" fillId="0" borderId="95" xfId="0" applyFont="1" applyBorder="1" applyAlignment="1">
      <alignment vertical="center" wrapText="1"/>
    </xf>
    <xf numFmtId="0" fontId="10" fillId="0" borderId="78" xfId="0" applyFont="1" applyBorder="1" applyAlignment="1">
      <alignment vertical="center" wrapText="1"/>
    </xf>
    <xf numFmtId="0" fontId="10" fillId="0" borderId="28" xfId="0" applyFont="1" applyBorder="1" applyAlignment="1">
      <alignment horizontal="center" vertical="center" wrapText="1"/>
    </xf>
    <xf numFmtId="0" fontId="9" fillId="0" borderId="71" xfId="0" applyFont="1" applyBorder="1" applyAlignment="1">
      <alignment horizontal="left" vertical="center"/>
    </xf>
    <xf numFmtId="0" fontId="10" fillId="0" borderId="71" xfId="0" applyFont="1" applyBorder="1" applyAlignment="1">
      <alignment horizontal="left" vertical="center"/>
    </xf>
    <xf numFmtId="0" fontId="10" fillId="0" borderId="97" xfId="0" applyFont="1" applyBorder="1" applyAlignment="1">
      <alignment vertical="center" wrapText="1"/>
    </xf>
    <xf numFmtId="0" fontId="9" fillId="0" borderId="43" xfId="0" applyFont="1" applyBorder="1" applyAlignment="1">
      <alignment horizontal="left" vertical="center"/>
    </xf>
    <xf numFmtId="0" fontId="10" fillId="0" borderId="43" xfId="0" applyFont="1" applyBorder="1" applyAlignment="1">
      <alignment horizontal="center" vertical="center" wrapText="1"/>
    </xf>
    <xf numFmtId="0" fontId="10" fillId="0" borderId="43" xfId="0" applyFont="1" applyBorder="1" applyAlignment="1">
      <alignment vertical="center"/>
    </xf>
    <xf numFmtId="0" fontId="10" fillId="0" borderId="45" xfId="0" applyFont="1" applyBorder="1" applyAlignment="1">
      <alignment vertical="center"/>
    </xf>
    <xf numFmtId="0" fontId="9" fillId="0" borderId="100" xfId="0" applyFont="1" applyBorder="1" applyAlignment="1">
      <alignment horizontal="left" vertical="center"/>
    </xf>
    <xf numFmtId="0" fontId="10" fillId="0" borderId="100" xfId="0" applyFont="1" applyBorder="1" applyAlignment="1">
      <alignment vertical="center" wrapText="1"/>
    </xf>
    <xf numFmtId="0" fontId="10" fillId="0" borderId="100" xfId="0" applyFont="1" applyBorder="1" applyAlignment="1">
      <alignment horizontal="center" vertical="center" wrapText="1"/>
    </xf>
    <xf numFmtId="0" fontId="10" fillId="0" borderId="100" xfId="0" applyFont="1" applyBorder="1" applyAlignment="1">
      <alignment vertical="center"/>
    </xf>
    <xf numFmtId="0" fontId="10" fillId="0" borderId="99" xfId="0" applyFont="1" applyBorder="1" applyAlignment="1">
      <alignment vertical="center"/>
    </xf>
    <xf numFmtId="0" fontId="10" fillId="0" borderId="73" xfId="0" applyFont="1" applyBorder="1" applyAlignment="1">
      <alignment horizontal="center" vertical="center" wrapText="1"/>
    </xf>
    <xf numFmtId="0" fontId="10" fillId="0" borderId="9" xfId="0" applyFont="1" applyBorder="1" applyAlignment="1">
      <alignment vertical="center" wrapText="1"/>
    </xf>
    <xf numFmtId="0" fontId="0" fillId="0" borderId="11" xfId="0" applyBorder="1" applyAlignment="1">
      <alignment horizontal="left" vertical="center" wrapText="1"/>
    </xf>
    <xf numFmtId="0" fontId="10" fillId="0" borderId="66" xfId="0" applyFont="1" applyBorder="1" applyAlignment="1">
      <alignment horizontal="center" vertical="center" wrapText="1"/>
    </xf>
    <xf numFmtId="0" fontId="20" fillId="0" borderId="102" xfId="2" applyBorder="1" applyAlignment="1">
      <alignment vertical="center"/>
    </xf>
    <xf numFmtId="0" fontId="10" fillId="0" borderId="103" xfId="0" applyFont="1" applyBorder="1" applyAlignment="1">
      <alignment horizontal="left" vertical="center"/>
    </xf>
    <xf numFmtId="0" fontId="9" fillId="0" borderId="103" xfId="0" applyFont="1" applyBorder="1" applyAlignment="1">
      <alignment horizontal="left" vertical="center" wrapText="1"/>
    </xf>
    <xf numFmtId="0" fontId="8" fillId="0" borderId="20" xfId="0" applyFont="1" applyBorder="1" applyAlignment="1">
      <alignment horizontal="left" vertical="center"/>
    </xf>
    <xf numFmtId="0" fontId="10" fillId="0" borderId="20" xfId="0" applyFont="1" applyBorder="1" applyAlignment="1">
      <alignment horizontal="left" vertical="center" wrapText="1"/>
    </xf>
    <xf numFmtId="0" fontId="10" fillId="0" borderId="104" xfId="0" applyFont="1" applyBorder="1" applyAlignment="1">
      <alignment vertical="center" wrapText="1"/>
    </xf>
    <xf numFmtId="0" fontId="6" fillId="4" borderId="0" xfId="0" applyFont="1" applyFill="1" applyAlignment="1">
      <alignment horizontal="left" wrapText="1"/>
    </xf>
    <xf numFmtId="0" fontId="27" fillId="0" borderId="34" xfId="0" applyFont="1" applyBorder="1" applyAlignment="1">
      <alignment horizontal="center" vertical="center" wrapText="1"/>
    </xf>
    <xf numFmtId="0" fontId="27" fillId="0" borderId="56" xfId="0" applyFont="1" applyBorder="1" applyAlignment="1">
      <alignment horizontal="center" vertical="center" wrapText="1"/>
    </xf>
    <xf numFmtId="0" fontId="27" fillId="0" borderId="46" xfId="0" applyFont="1" applyBorder="1" applyAlignment="1">
      <alignment horizontal="center" vertical="center" wrapText="1"/>
    </xf>
    <xf numFmtId="0" fontId="9" fillId="0" borderId="35" xfId="0" applyFont="1" applyBorder="1" applyAlignment="1">
      <alignment horizontal="left" vertical="center" wrapText="1"/>
    </xf>
    <xf numFmtId="0" fontId="9" fillId="0" borderId="40" xfId="0" applyFont="1" applyBorder="1" applyAlignment="1">
      <alignment horizontal="left" vertical="center" wrapText="1"/>
    </xf>
    <xf numFmtId="0" fontId="6" fillId="12" borderId="0" xfId="0" applyFont="1" applyFill="1" applyAlignment="1">
      <alignment horizontal="left"/>
    </xf>
    <xf numFmtId="0" fontId="6" fillId="4" borderId="0" xfId="0" applyFont="1" applyFill="1" applyAlignment="1">
      <alignment horizontal="left" vertical="center" wrapText="1"/>
    </xf>
    <xf numFmtId="0" fontId="6" fillId="4" borderId="0" xfId="0" applyFont="1" applyFill="1" applyAlignment="1">
      <alignment horizontal="left" vertical="center"/>
    </xf>
    <xf numFmtId="0" fontId="8" fillId="0" borderId="70" xfId="0" applyFont="1" applyBorder="1" applyAlignment="1">
      <alignment vertical="center"/>
    </xf>
    <xf numFmtId="0" fontId="8" fillId="0" borderId="87" xfId="0" applyFont="1" applyBorder="1" applyAlignment="1">
      <alignment vertical="center"/>
    </xf>
    <xf numFmtId="0" fontId="9" fillId="0" borderId="64" xfId="0" applyFont="1" applyBorder="1" applyAlignment="1">
      <alignment horizontal="left" vertical="center" wrapText="1"/>
    </xf>
    <xf numFmtId="0" fontId="7" fillId="0" borderId="64" xfId="0" applyFont="1" applyBorder="1" applyAlignment="1">
      <alignment horizontal="center" vertical="center" wrapText="1"/>
    </xf>
    <xf numFmtId="0" fontId="27" fillId="0" borderId="105" xfId="0" applyFont="1" applyBorder="1" applyAlignment="1">
      <alignment horizontal="center" vertical="center" wrapText="1"/>
    </xf>
    <xf numFmtId="0" fontId="10" fillId="10" borderId="106" xfId="0" applyFont="1" applyFill="1" applyBorder="1" applyAlignment="1">
      <alignment horizontal="center" vertical="center" wrapText="1"/>
    </xf>
    <xf numFmtId="0" fontId="8" fillId="0" borderId="89" xfId="0" applyFont="1" applyBorder="1" applyAlignment="1">
      <alignment vertical="center"/>
    </xf>
    <xf numFmtId="0" fontId="8" fillId="0" borderId="88" xfId="0" applyFont="1" applyBorder="1" applyAlignment="1">
      <alignment vertical="center"/>
    </xf>
    <xf numFmtId="0" fontId="9" fillId="0" borderId="56" xfId="0" applyFont="1" applyBorder="1" applyAlignment="1">
      <alignment horizontal="left" vertical="center" wrapText="1"/>
    </xf>
    <xf numFmtId="0" fontId="9" fillId="0" borderId="46" xfId="0" applyFont="1" applyBorder="1" applyAlignment="1">
      <alignment horizontal="left" vertical="center" wrapText="1"/>
    </xf>
    <xf numFmtId="0" fontId="9" fillId="0" borderId="89" xfId="0" applyFont="1" applyBorder="1" applyAlignment="1">
      <alignment horizontal="left" vertical="center" wrapText="1"/>
    </xf>
    <xf numFmtId="0" fontId="10" fillId="0" borderId="89" xfId="0" applyFont="1" applyBorder="1" applyAlignment="1">
      <alignment vertical="center"/>
    </xf>
    <xf numFmtId="0" fontId="8" fillId="0" borderId="107" xfId="0" applyFont="1" applyBorder="1" applyAlignment="1">
      <alignment vertical="center"/>
    </xf>
    <xf numFmtId="0" fontId="20" fillId="0" borderId="98" xfId="2" applyBorder="1" applyAlignment="1">
      <alignment vertical="center" wrapText="1"/>
    </xf>
    <xf numFmtId="0" fontId="20" fillId="0" borderId="96" xfId="2" applyBorder="1" applyAlignment="1">
      <alignment vertical="center" wrapText="1"/>
    </xf>
    <xf numFmtId="0" fontId="9" fillId="0" borderId="101" xfId="0" applyFont="1" applyBorder="1" applyAlignment="1">
      <alignment horizontal="left" vertical="center" wrapText="1"/>
    </xf>
    <xf numFmtId="0" fontId="10" fillId="0" borderId="74" xfId="0" applyFont="1" applyBorder="1" applyAlignment="1">
      <alignment vertical="center"/>
    </xf>
    <xf numFmtId="0" fontId="9" fillId="0" borderId="28" xfId="0" applyFont="1" applyBorder="1" applyAlignment="1">
      <alignment vertical="center"/>
    </xf>
    <xf numFmtId="0" fontId="10" fillId="0" borderId="28" xfId="0" applyFont="1" applyBorder="1" applyAlignment="1">
      <alignment horizontal="center" vertical="center"/>
    </xf>
    <xf numFmtId="0" fontId="10" fillId="10" borderId="29" xfId="0" applyFont="1" applyFill="1" applyBorder="1" applyAlignment="1">
      <alignment horizontal="center" vertical="center" wrapText="1"/>
    </xf>
    <xf numFmtId="2" fontId="10" fillId="10" borderId="9" xfId="0" applyNumberFormat="1" applyFont="1" applyFill="1" applyBorder="1" applyAlignment="1">
      <alignment horizontal="center" vertical="center" wrapText="1"/>
    </xf>
    <xf numFmtId="0" fontId="10" fillId="10" borderId="14" xfId="0" applyFont="1" applyFill="1" applyBorder="1" applyAlignment="1">
      <alignment horizontal="center" vertical="center" wrapText="1"/>
    </xf>
    <xf numFmtId="0" fontId="10" fillId="0" borderId="109" xfId="0" applyFont="1" applyBorder="1" applyAlignment="1">
      <alignment horizontal="center" vertical="center" wrapText="1"/>
    </xf>
    <xf numFmtId="0" fontId="10" fillId="0" borderId="110" xfId="0" applyFont="1" applyBorder="1" applyAlignment="1">
      <alignment horizontal="center" vertical="center" wrapText="1"/>
    </xf>
    <xf numFmtId="0" fontId="10" fillId="0" borderId="77" xfId="0" applyFont="1" applyBorder="1" applyAlignment="1">
      <alignment vertical="center"/>
    </xf>
    <xf numFmtId="0" fontId="9" fillId="0" borderId="32" xfId="0" applyFont="1" applyBorder="1" applyAlignment="1">
      <alignment vertical="center" wrapText="1"/>
    </xf>
    <xf numFmtId="0" fontId="10" fillId="0" borderId="31" xfId="0" applyFont="1" applyBorder="1" applyAlignment="1">
      <alignment horizontal="left" vertical="center"/>
    </xf>
    <xf numFmtId="0" fontId="9" fillId="0" borderId="32" xfId="0" applyFont="1" applyBorder="1" applyAlignment="1">
      <alignment vertical="center"/>
    </xf>
    <xf numFmtId="0" fontId="9" fillId="0" borderId="108" xfId="0" applyFont="1" applyBorder="1" applyAlignment="1">
      <alignment horizontal="left" vertical="center"/>
    </xf>
    <xf numFmtId="0" fontId="10" fillId="0" borderId="85" xfId="0" applyFont="1" applyBorder="1" applyAlignment="1">
      <alignment vertical="center"/>
    </xf>
    <xf numFmtId="0" fontId="10" fillId="0" borderId="86" xfId="0" applyFont="1" applyBorder="1" applyAlignment="1">
      <alignment vertical="center" wrapText="1"/>
    </xf>
    <xf numFmtId="0" fontId="10" fillId="0" borderId="111" xfId="0" applyFont="1" applyBorder="1" applyAlignment="1">
      <alignment vertical="center" wrapText="1"/>
    </xf>
    <xf numFmtId="0" fontId="9" fillId="0" borderId="113" xfId="0" applyFont="1" applyBorder="1" applyAlignment="1">
      <alignment horizontal="left" vertical="center"/>
    </xf>
    <xf numFmtId="0" fontId="10" fillId="3" borderId="0" xfId="0" applyFont="1" applyFill="1" applyAlignment="1">
      <alignment wrapText="1"/>
    </xf>
    <xf numFmtId="0" fontId="10" fillId="3" borderId="0" xfId="0" applyFont="1" applyFill="1" applyAlignment="1">
      <alignment vertical="top" wrapText="1"/>
    </xf>
    <xf numFmtId="0" fontId="9" fillId="0" borderId="70" xfId="0" applyFont="1" applyBorder="1" applyAlignment="1">
      <alignment vertical="center" wrapText="1"/>
    </xf>
    <xf numFmtId="0" fontId="10" fillId="0" borderId="70" xfId="0" applyFont="1" applyBorder="1" applyAlignment="1">
      <alignment horizontal="left" vertical="center" wrapText="1"/>
    </xf>
    <xf numFmtId="0" fontId="17" fillId="0" borderId="70" xfId="0" applyFont="1" applyBorder="1" applyAlignment="1">
      <alignment vertical="center" wrapText="1"/>
    </xf>
    <xf numFmtId="0" fontId="8" fillId="0" borderId="70" xfId="0" applyFont="1" applyBorder="1" applyAlignment="1">
      <alignment vertical="center" wrapText="1"/>
    </xf>
    <xf numFmtId="0" fontId="8" fillId="0" borderId="70" xfId="0" applyFont="1" applyBorder="1" applyAlignment="1">
      <alignment horizontal="left" vertical="center" wrapText="1"/>
    </xf>
    <xf numFmtId="0" fontId="0" fillId="0" borderId="9" xfId="0" applyBorder="1"/>
    <xf numFmtId="0" fontId="29" fillId="9" borderId="0" xfId="0" applyFont="1" applyFill="1" applyAlignment="1">
      <alignment horizontal="left" vertical="center" wrapText="1"/>
    </xf>
    <xf numFmtId="0" fontId="9" fillId="0" borderId="114" xfId="0" applyFont="1" applyBorder="1" applyAlignment="1">
      <alignment horizontal="left" vertical="center"/>
    </xf>
    <xf numFmtId="0" fontId="10" fillId="0" borderId="75" xfId="0" applyFont="1" applyBorder="1" applyAlignment="1">
      <alignment vertical="center"/>
    </xf>
    <xf numFmtId="0" fontId="9" fillId="0" borderId="66" xfId="0" applyFont="1" applyBorder="1" applyAlignment="1">
      <alignment vertical="center"/>
    </xf>
    <xf numFmtId="0" fontId="9" fillId="0" borderId="115" xfId="0" applyFont="1" applyBorder="1" applyAlignment="1">
      <alignment horizontal="left" vertical="center"/>
    </xf>
    <xf numFmtId="0" fontId="10" fillId="0" borderId="115" xfId="0" applyFont="1" applyBorder="1" applyAlignment="1">
      <alignment horizontal="left" vertical="center"/>
    </xf>
    <xf numFmtId="0" fontId="9" fillId="0" borderId="70" xfId="0" applyFont="1" applyBorder="1" applyAlignment="1">
      <alignment horizontal="left" vertical="center" wrapText="1"/>
    </xf>
    <xf numFmtId="0" fontId="10" fillId="8" borderId="7" xfId="0" applyFont="1" applyFill="1" applyBorder="1" applyAlignment="1">
      <alignment horizontal="center"/>
    </xf>
    <xf numFmtId="0" fontId="9" fillId="0" borderId="115" xfId="0" applyFont="1" applyBorder="1" applyAlignment="1">
      <alignment vertical="center" wrapText="1"/>
    </xf>
    <xf numFmtId="2" fontId="10" fillId="10" borderId="0" xfId="0" applyNumberFormat="1" applyFont="1" applyFill="1" applyAlignment="1">
      <alignment horizontal="center" vertical="center" wrapText="1"/>
    </xf>
    <xf numFmtId="0" fontId="10" fillId="0" borderId="100" xfId="0" applyFont="1" applyBorder="1" applyAlignment="1">
      <alignment horizontal="left" vertical="center"/>
    </xf>
    <xf numFmtId="0" fontId="10" fillId="0" borderId="71" xfId="0" applyFont="1" applyBorder="1" applyAlignment="1">
      <alignment horizontal="center" vertical="center" wrapText="1"/>
    </xf>
    <xf numFmtId="0" fontId="10" fillId="10" borderId="116" xfId="0" applyFont="1" applyFill="1" applyBorder="1" applyAlignment="1">
      <alignment horizontal="center" vertical="center" wrapText="1"/>
    </xf>
    <xf numFmtId="0" fontId="10" fillId="10" borderId="117" xfId="0" applyFont="1" applyFill="1" applyBorder="1" applyAlignment="1">
      <alignment horizontal="center" vertical="center" wrapText="1"/>
    </xf>
    <xf numFmtId="0" fontId="10" fillId="0" borderId="112" xfId="0" applyFont="1" applyBorder="1" applyAlignment="1">
      <alignment horizontal="center" vertical="center" wrapText="1"/>
    </xf>
    <xf numFmtId="0" fontId="10" fillId="10" borderId="118" xfId="0" applyFont="1" applyFill="1" applyBorder="1" applyAlignment="1">
      <alignment horizontal="center" vertical="center" wrapText="1"/>
    </xf>
    <xf numFmtId="0" fontId="10" fillId="10" borderId="119" xfId="0" applyFont="1" applyFill="1" applyBorder="1" applyAlignment="1">
      <alignment horizontal="center" vertical="center" wrapText="1"/>
    </xf>
    <xf numFmtId="0" fontId="7" fillId="0" borderId="53" xfId="0" applyFont="1" applyBorder="1" applyAlignment="1">
      <alignment horizontal="center" vertical="center"/>
    </xf>
    <xf numFmtId="0" fontId="18" fillId="0" borderId="8" xfId="0" applyFont="1" applyBorder="1" applyAlignment="1">
      <alignment vertical="center" wrapText="1"/>
    </xf>
    <xf numFmtId="0" fontId="0" fillId="0" borderId="17" xfId="0" applyBorder="1"/>
    <xf numFmtId="0" fontId="27" fillId="0" borderId="26" xfId="0" applyFont="1" applyBorder="1" applyAlignment="1">
      <alignment horizontal="center" vertical="center" wrapText="1"/>
    </xf>
    <xf numFmtId="0" fontId="9" fillId="0" borderId="120" xfId="0" applyFont="1" applyBorder="1" applyAlignment="1">
      <alignment horizontal="left" vertical="center" wrapText="1"/>
    </xf>
    <xf numFmtId="0" fontId="7" fillId="0" borderId="120" xfId="0" applyFont="1" applyBorder="1" applyAlignment="1">
      <alignment horizontal="center" vertical="center" wrapText="1"/>
    </xf>
    <xf numFmtId="0" fontId="10" fillId="0" borderId="120" xfId="0" applyFont="1" applyBorder="1" applyAlignment="1">
      <alignment vertical="center" wrapText="1"/>
    </xf>
    <xf numFmtId="0" fontId="27" fillId="0" borderId="121" xfId="0" applyFont="1" applyBorder="1" applyAlignment="1">
      <alignment horizontal="center" vertical="center" wrapText="1"/>
    </xf>
    <xf numFmtId="0" fontId="10" fillId="10" borderId="122" xfId="0" applyFont="1" applyFill="1" applyBorder="1" applyAlignment="1">
      <alignment horizontal="center" vertical="center" wrapText="1"/>
    </xf>
    <xf numFmtId="0" fontId="9" fillId="0" borderId="123" xfId="0" applyFont="1" applyBorder="1" applyAlignment="1">
      <alignment horizontal="left" vertical="center" wrapText="1"/>
    </xf>
    <xf numFmtId="0" fontId="7" fillId="0" borderId="123" xfId="0" applyFont="1" applyBorder="1" applyAlignment="1">
      <alignment horizontal="center" vertical="center" wrapText="1"/>
    </xf>
    <xf numFmtId="0" fontId="10" fillId="0" borderId="123" xfId="0" applyFont="1" applyBorder="1" applyAlignment="1">
      <alignment vertical="center" wrapText="1"/>
    </xf>
    <xf numFmtId="0" fontId="10" fillId="0" borderId="123" xfId="0" applyFont="1" applyBorder="1" applyAlignment="1">
      <alignment horizontal="center" vertical="center" wrapText="1"/>
    </xf>
    <xf numFmtId="0" fontId="10" fillId="10" borderId="123" xfId="0" applyFont="1" applyFill="1" applyBorder="1" applyAlignment="1">
      <alignment horizontal="center" vertical="center" wrapText="1"/>
    </xf>
    <xf numFmtId="0" fontId="10" fillId="10" borderId="124" xfId="0" applyFont="1" applyFill="1" applyBorder="1" applyAlignment="1">
      <alignment horizontal="center" vertical="center" wrapText="1"/>
    </xf>
    <xf numFmtId="0" fontId="8" fillId="0" borderId="43" xfId="0" applyFont="1" applyBorder="1" applyAlignment="1">
      <alignment vertical="center"/>
    </xf>
    <xf numFmtId="0" fontId="8" fillId="0" borderId="45" xfId="0" applyFont="1" applyBorder="1" applyAlignment="1">
      <alignment vertical="center"/>
    </xf>
    <xf numFmtId="0" fontId="10" fillId="0" borderId="17" xfId="0" applyFont="1" applyBorder="1"/>
    <xf numFmtId="0" fontId="18" fillId="0" borderId="32" xfId="0" applyFont="1" applyBorder="1" applyAlignment="1">
      <alignment vertical="center" wrapText="1"/>
    </xf>
    <xf numFmtId="0" fontId="10" fillId="0" borderId="38" xfId="0" applyFont="1" applyBorder="1" applyAlignment="1">
      <alignment horizontal="center" vertical="center" wrapText="1"/>
    </xf>
    <xf numFmtId="0" fontId="8" fillId="0" borderId="38" xfId="0" applyFont="1" applyBorder="1" applyAlignment="1">
      <alignment vertical="center"/>
    </xf>
    <xf numFmtId="0" fontId="10" fillId="0" borderId="40" xfId="0" applyFont="1" applyBorder="1"/>
    <xf numFmtId="0" fontId="9" fillId="0" borderId="38" xfId="0" applyFont="1" applyBorder="1" applyAlignment="1">
      <alignment horizontal="left" vertical="center" wrapText="1"/>
    </xf>
    <xf numFmtId="0" fontId="10" fillId="0" borderId="78" xfId="0" applyFont="1" applyBorder="1" applyAlignment="1">
      <alignment horizontal="center" vertical="center" wrapText="1"/>
    </xf>
    <xf numFmtId="0" fontId="8" fillId="0" borderId="37" xfId="0" applyFont="1" applyBorder="1" applyAlignment="1">
      <alignment vertical="center"/>
    </xf>
    <xf numFmtId="0" fontId="8" fillId="0" borderId="125" xfId="0" applyFont="1" applyBorder="1" applyAlignment="1">
      <alignment vertical="center"/>
    </xf>
    <xf numFmtId="0" fontId="8" fillId="0" borderId="39" xfId="0" applyFont="1" applyBorder="1" applyAlignment="1">
      <alignment vertical="center"/>
    </xf>
    <xf numFmtId="0" fontId="8" fillId="0" borderId="126" xfId="0" applyFont="1" applyBorder="1" applyAlignment="1">
      <alignment vertical="center"/>
    </xf>
    <xf numFmtId="0" fontId="9" fillId="0" borderId="127" xfId="0" applyFont="1" applyBorder="1" applyAlignment="1">
      <alignment horizontal="left" vertical="center" wrapText="1"/>
    </xf>
    <xf numFmtId="0" fontId="8" fillId="0" borderId="86" xfId="0" applyFont="1" applyBorder="1" applyAlignment="1">
      <alignment vertical="center"/>
    </xf>
    <xf numFmtId="0" fontId="8" fillId="0" borderId="128" xfId="0" applyFont="1" applyBorder="1" applyAlignment="1">
      <alignment vertical="center"/>
    </xf>
    <xf numFmtId="0" fontId="9" fillId="0" borderId="129" xfId="0" applyFont="1" applyBorder="1" applyAlignment="1">
      <alignment horizontal="left" vertical="center"/>
    </xf>
    <xf numFmtId="0" fontId="10" fillId="0" borderId="129" xfId="0" applyFont="1" applyBorder="1" applyAlignment="1">
      <alignment vertical="center"/>
    </xf>
    <xf numFmtId="0" fontId="9" fillId="0" borderId="129" xfId="0" applyFont="1" applyBorder="1" applyAlignment="1">
      <alignment horizontal="left" vertical="center" wrapText="1"/>
    </xf>
    <xf numFmtId="0" fontId="10" fillId="0" borderId="129" xfId="0" applyFont="1" applyBorder="1" applyAlignment="1">
      <alignment vertical="center" wrapText="1"/>
    </xf>
    <xf numFmtId="0" fontId="9" fillId="0" borderId="8" xfId="0" applyFont="1" applyBorder="1" applyAlignment="1">
      <alignment horizontal="left" vertical="center" wrapText="1"/>
    </xf>
    <xf numFmtId="0" fontId="10" fillId="0" borderId="78" xfId="0" applyFont="1" applyBorder="1" applyAlignment="1">
      <alignment vertical="center"/>
    </xf>
    <xf numFmtId="0" fontId="9" fillId="0" borderId="78" xfId="0" applyFont="1" applyBorder="1" applyAlignment="1">
      <alignment horizontal="left" vertical="center" wrapText="1"/>
    </xf>
    <xf numFmtId="0" fontId="9" fillId="0" borderId="28" xfId="0" applyFont="1" applyBorder="1" applyAlignment="1">
      <alignment horizontal="left" vertical="center" wrapText="1"/>
    </xf>
    <xf numFmtId="0" fontId="9" fillId="0" borderId="66" xfId="0" applyFont="1" applyBorder="1" applyAlignment="1">
      <alignment horizontal="left" vertical="center" wrapText="1"/>
    </xf>
    <xf numFmtId="0" fontId="10" fillId="0" borderId="130" xfId="0" applyFont="1" applyBorder="1" applyAlignment="1">
      <alignment vertical="center" wrapText="1"/>
    </xf>
    <xf numFmtId="0" fontId="9" fillId="0" borderId="94" xfId="0" applyFont="1" applyBorder="1" applyAlignment="1">
      <alignment horizontal="left" vertical="center" wrapText="1"/>
    </xf>
    <xf numFmtId="0" fontId="9" fillId="0" borderId="103" xfId="0" applyFont="1" applyBorder="1" applyAlignment="1">
      <alignment horizontal="left" vertical="center"/>
    </xf>
    <xf numFmtId="0" fontId="9" fillId="0" borderId="100" xfId="0" applyFont="1" applyBorder="1" applyAlignment="1">
      <alignment horizontal="left" vertical="center" wrapText="1"/>
    </xf>
    <xf numFmtId="0" fontId="9" fillId="0" borderId="131" xfId="0" applyFont="1" applyBorder="1" applyAlignment="1">
      <alignment horizontal="left" vertical="center"/>
    </xf>
    <xf numFmtId="0" fontId="7" fillId="0" borderId="28" xfId="0" applyFont="1" applyBorder="1" applyAlignment="1">
      <alignment horizontal="center" vertical="center" wrapText="1"/>
    </xf>
    <xf numFmtId="0" fontId="27" fillId="0" borderId="37" xfId="0" applyFont="1" applyBorder="1" applyAlignment="1">
      <alignment horizontal="center" vertical="center" wrapText="1"/>
    </xf>
    <xf numFmtId="0" fontId="18" fillId="0" borderId="17" xfId="0" applyFont="1" applyBorder="1" applyAlignment="1">
      <alignment vertical="center" wrapText="1"/>
    </xf>
    <xf numFmtId="0" fontId="27" fillId="0" borderId="44" xfId="0" applyFont="1" applyBorder="1" applyAlignment="1">
      <alignment horizontal="center" vertical="center" wrapText="1"/>
    </xf>
    <xf numFmtId="0" fontId="10" fillId="10" borderId="45" xfId="0" applyFont="1" applyFill="1" applyBorder="1" applyAlignment="1">
      <alignment horizontal="center" vertical="center" wrapText="1"/>
    </xf>
    <xf numFmtId="0" fontId="10" fillId="0" borderId="46" xfId="0" applyFont="1" applyBorder="1" applyAlignment="1">
      <alignment horizontal="center" vertical="center" wrapText="1"/>
    </xf>
    <xf numFmtId="0" fontId="9" fillId="0" borderId="67" xfId="0" applyFont="1" applyBorder="1" applyAlignment="1">
      <alignment horizontal="left" vertical="center" wrapText="1"/>
    </xf>
    <xf numFmtId="0" fontId="10" fillId="0" borderId="67" xfId="0" applyFont="1" applyBorder="1"/>
    <xf numFmtId="0" fontId="8" fillId="0" borderId="67" xfId="0" applyFont="1" applyBorder="1" applyAlignment="1">
      <alignment vertical="center"/>
    </xf>
    <xf numFmtId="0" fontId="8" fillId="0" borderId="132" xfId="0" applyFont="1" applyBorder="1" applyAlignment="1">
      <alignment vertical="center"/>
    </xf>
    <xf numFmtId="0" fontId="9" fillId="0" borderId="133" xfId="0" applyFont="1" applyBorder="1" applyAlignment="1">
      <alignment horizontal="left" vertical="center"/>
    </xf>
    <xf numFmtId="0" fontId="10" fillId="0" borderId="134" xfId="0" applyFont="1" applyBorder="1" applyAlignment="1">
      <alignment vertical="center" wrapText="1"/>
    </xf>
    <xf numFmtId="0" fontId="10" fillId="0" borderId="111" xfId="0" applyFont="1" applyBorder="1" applyAlignment="1">
      <alignment vertical="center"/>
    </xf>
    <xf numFmtId="0" fontId="10" fillId="0" borderId="111" xfId="0" applyFont="1" applyBorder="1" applyAlignment="1">
      <alignment horizontal="center" vertical="center" wrapText="1"/>
    </xf>
    <xf numFmtId="0" fontId="8" fillId="0" borderId="111" xfId="0" applyFont="1" applyBorder="1" applyAlignment="1">
      <alignment vertical="center"/>
    </xf>
    <xf numFmtId="0" fontId="8" fillId="0" borderId="135" xfId="0" applyFont="1" applyBorder="1" applyAlignment="1">
      <alignment vertical="center"/>
    </xf>
    <xf numFmtId="0" fontId="10" fillId="10" borderId="8" xfId="0" applyFont="1" applyFill="1" applyBorder="1" applyAlignment="1">
      <alignment horizontal="center" vertical="center" wrapText="1"/>
    </xf>
    <xf numFmtId="0" fontId="7" fillId="3" borderId="0" xfId="0" applyFont="1" applyFill="1" applyAlignment="1">
      <alignment vertical="center" wrapText="1"/>
    </xf>
    <xf numFmtId="0" fontId="6" fillId="12" borderId="0" xfId="0" applyFont="1" applyFill="1" applyAlignment="1">
      <alignment vertical="center"/>
    </xf>
    <xf numFmtId="10" fontId="10" fillId="10" borderId="9" xfId="0" applyNumberFormat="1" applyFont="1" applyFill="1" applyBorder="1" applyAlignment="1">
      <alignment horizontal="center" vertical="center" wrapText="1"/>
    </xf>
    <xf numFmtId="0" fontId="10" fillId="0" borderId="139" xfId="0" applyFont="1" applyBorder="1" applyAlignment="1">
      <alignment vertical="center" wrapText="1"/>
    </xf>
    <xf numFmtId="0" fontId="39" fillId="0" borderId="0" xfId="0" applyFont="1" applyAlignment="1">
      <alignment vertical="center"/>
    </xf>
    <xf numFmtId="0" fontId="10" fillId="0" borderId="46" xfId="0" applyFont="1" applyBorder="1" applyAlignment="1">
      <alignment vertical="center" wrapText="1"/>
    </xf>
    <xf numFmtId="0" fontId="10" fillId="18" borderId="6" xfId="0" applyFont="1" applyFill="1" applyBorder="1" applyAlignment="1">
      <alignment horizontal="center" vertical="center"/>
    </xf>
    <xf numFmtId="0" fontId="10" fillId="19" borderId="6" xfId="0" applyFont="1" applyFill="1" applyBorder="1" applyAlignment="1">
      <alignment horizontal="center" vertical="center"/>
    </xf>
    <xf numFmtId="0" fontId="10" fillId="15" borderId="6" xfId="0" applyFont="1" applyFill="1" applyBorder="1" applyAlignment="1">
      <alignment horizontal="center" wrapText="1"/>
    </xf>
    <xf numFmtId="0" fontId="10" fillId="20" borderId="6" xfId="0" applyFont="1" applyFill="1" applyBorder="1" applyAlignment="1">
      <alignment horizontal="center" vertical="center" wrapText="1"/>
    </xf>
    <xf numFmtId="0" fontId="10" fillId="21" borderId="6" xfId="0" applyFont="1" applyFill="1" applyBorder="1" applyAlignment="1">
      <alignment horizontal="center" vertical="center" wrapText="1"/>
    </xf>
    <xf numFmtId="0" fontId="10" fillId="21" borderId="6" xfId="0" applyFont="1" applyFill="1" applyBorder="1" applyAlignment="1">
      <alignment horizontal="center" vertical="center"/>
    </xf>
    <xf numFmtId="0" fontId="21" fillId="0" borderId="0" xfId="2" applyFont="1" applyFill="1" applyBorder="1" applyAlignment="1">
      <alignment vertical="center" wrapText="1"/>
    </xf>
    <xf numFmtId="164" fontId="0" fillId="0" borderId="0" xfId="0" applyNumberFormat="1" applyAlignment="1">
      <alignment vertical="center"/>
    </xf>
    <xf numFmtId="0" fontId="4" fillId="0" borderId="0" xfId="0" applyFont="1" applyAlignment="1">
      <alignment horizontal="center" vertical="center" wrapText="1"/>
    </xf>
    <xf numFmtId="0" fontId="11" fillId="0" borderId="0" xfId="0" applyFont="1" applyAlignment="1">
      <alignment horizontal="center" vertical="center" wrapText="1"/>
    </xf>
    <xf numFmtId="0" fontId="0" fillId="3" borderId="11" xfId="0" applyFill="1" applyBorder="1" applyAlignment="1">
      <alignment horizontal="center" vertical="center" wrapText="1"/>
    </xf>
    <xf numFmtId="0" fontId="9" fillId="0" borderId="68" xfId="0" applyFont="1" applyBorder="1" applyAlignment="1">
      <alignment vertical="center"/>
    </xf>
    <xf numFmtId="0" fontId="9" fillId="0" borderId="69" xfId="0" applyFont="1" applyBorder="1" applyAlignment="1">
      <alignment vertical="center"/>
    </xf>
    <xf numFmtId="0" fontId="7" fillId="3" borderId="11" xfId="0" applyFont="1" applyFill="1" applyBorder="1" applyAlignment="1">
      <alignment vertical="center" wrapText="1"/>
    </xf>
    <xf numFmtId="0" fontId="6" fillId="12" borderId="11" xfId="0" applyFont="1" applyFill="1" applyBorder="1" applyAlignment="1">
      <alignment vertical="center"/>
    </xf>
    <xf numFmtId="0" fontId="27" fillId="13" borderId="17" xfId="0" applyFont="1" applyFill="1" applyBorder="1" applyAlignment="1">
      <alignment vertical="center" wrapText="1"/>
    </xf>
    <xf numFmtId="0" fontId="6" fillId="4" borderId="0" xfId="0" applyFont="1" applyFill="1" applyAlignment="1">
      <alignment wrapText="1"/>
    </xf>
    <xf numFmtId="0" fontId="0" fillId="0" borderId="11" xfId="0" applyBorder="1" applyAlignment="1">
      <alignment wrapText="1"/>
    </xf>
    <xf numFmtId="0" fontId="0" fillId="0" borderId="0" xfId="0" applyAlignment="1">
      <alignment wrapText="1"/>
    </xf>
    <xf numFmtId="0" fontId="6" fillId="4" borderId="0" xfId="0" applyFont="1" applyFill="1"/>
    <xf numFmtId="0" fontId="0" fillId="0" borderId="11" xfId="0" applyBorder="1"/>
    <xf numFmtId="0" fontId="0" fillId="0" borderId="0" xfId="0"/>
    <xf numFmtId="0" fontId="7" fillId="3" borderId="0" xfId="0" applyFont="1" applyFill="1" applyAlignment="1">
      <alignment horizontal="left" vertical="center" wrapText="1"/>
    </xf>
    <xf numFmtId="0" fontId="7" fillId="3" borderId="11" xfId="0" applyFont="1" applyFill="1"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0" fillId="0" borderId="4" xfId="0" applyBorder="1" applyAlignment="1">
      <alignment wrapText="1"/>
    </xf>
    <xf numFmtId="0" fontId="6" fillId="12" borderId="0" xfId="0" applyFont="1" applyFill="1" applyAlignment="1">
      <alignment horizontal="left" vertical="center"/>
    </xf>
    <xf numFmtId="0" fontId="6" fillId="12" borderId="11" xfId="0" applyFont="1" applyFill="1" applyBorder="1" applyAlignment="1">
      <alignment horizontal="left" vertical="center"/>
    </xf>
    <xf numFmtId="0" fontId="0" fillId="0" borderId="0" xfId="0" applyAlignment="1">
      <alignment horizontal="left" vertical="center"/>
    </xf>
    <xf numFmtId="0" fontId="0" fillId="0" borderId="11" xfId="0" applyBorder="1" applyAlignment="1">
      <alignment horizontal="left" vertical="center"/>
    </xf>
    <xf numFmtId="0" fontId="6" fillId="11" borderId="0" xfId="0" applyFont="1" applyFill="1" applyAlignment="1">
      <alignment wrapText="1"/>
    </xf>
    <xf numFmtId="0" fontId="10" fillId="2" borderId="0" xfId="0" applyFont="1" applyFill="1" applyAlignment="1">
      <alignment vertical="top" wrapText="1"/>
    </xf>
    <xf numFmtId="0" fontId="10" fillId="0" borderId="0" xfId="0" applyFont="1" applyAlignment="1">
      <alignment wrapText="1"/>
    </xf>
    <xf numFmtId="0" fontId="22" fillId="3" borderId="0" xfId="0" applyFont="1" applyFill="1" applyAlignment="1">
      <alignment wrapText="1"/>
    </xf>
    <xf numFmtId="0" fontId="9" fillId="0" borderId="0" xfId="0" applyFont="1" applyAlignment="1">
      <alignment wrapText="1"/>
    </xf>
    <xf numFmtId="0" fontId="10" fillId="3" borderId="0" xfId="0" applyFont="1" applyFill="1" applyAlignment="1">
      <alignment wrapText="1"/>
    </xf>
    <xf numFmtId="0" fontId="10" fillId="3" borderId="0" xfId="0" applyFont="1" applyFill="1" applyAlignment="1">
      <alignment vertical="top" wrapText="1"/>
    </xf>
    <xf numFmtId="0" fontId="20" fillId="3" borderId="0" xfId="2" applyFill="1" applyAlignment="1">
      <alignment vertical="top" wrapText="1"/>
    </xf>
    <xf numFmtId="0" fontId="20" fillId="3" borderId="0" xfId="2" applyFill="1" applyAlignment="1">
      <alignment wrapText="1"/>
    </xf>
    <xf numFmtId="0" fontId="7" fillId="3" borderId="0" xfId="0" applyFont="1" applyFill="1" applyAlignment="1">
      <alignment vertical="top" wrapText="1"/>
    </xf>
    <xf numFmtId="0" fontId="7" fillId="3" borderId="0" xfId="0" applyFont="1" applyFill="1" applyAlignment="1">
      <alignment wrapText="1"/>
    </xf>
    <xf numFmtId="0" fontId="20" fillId="3" borderId="0" xfId="2" applyFill="1" applyAlignment="1">
      <alignment horizontal="left" vertical="top" wrapText="1"/>
    </xf>
    <xf numFmtId="0" fontId="7" fillId="3" borderId="0" xfId="0" applyFont="1" applyFill="1" applyAlignment="1">
      <alignment horizontal="left" vertical="top" wrapText="1"/>
    </xf>
    <xf numFmtId="0" fontId="37" fillId="0" borderId="0" xfId="0" applyFont="1" applyAlignment="1">
      <alignment vertical="top"/>
    </xf>
    <xf numFmtId="0" fontId="0" fillId="3" borderId="0" xfId="0" applyFill="1" applyAlignment="1">
      <alignment vertical="top" wrapText="1"/>
    </xf>
    <xf numFmtId="0" fontId="0" fillId="3" borderId="0" xfId="0" applyFill="1" applyAlignment="1">
      <alignment wrapText="1"/>
    </xf>
    <xf numFmtId="0" fontId="10" fillId="23" borderId="7" xfId="0" applyFont="1" applyFill="1" applyBorder="1" applyAlignment="1">
      <alignment horizontal="center" vertical="center" wrapText="1"/>
    </xf>
    <xf numFmtId="0" fontId="10" fillId="23" borderId="8" xfId="0" applyFont="1" applyFill="1" applyBorder="1" applyAlignment="1">
      <alignment horizontal="center" vertical="center" wrapText="1"/>
    </xf>
    <xf numFmtId="0" fontId="10" fillId="23" borderId="9" xfId="0" applyFont="1" applyFill="1" applyBorder="1" applyAlignment="1">
      <alignment horizontal="center" vertical="center" wrapText="1"/>
    </xf>
    <xf numFmtId="0" fontId="10" fillId="23" borderId="10" xfId="0" applyFont="1" applyFill="1" applyBorder="1" applyAlignment="1">
      <alignment horizontal="center" vertical="center" wrapText="1"/>
    </xf>
    <xf numFmtId="0" fontId="10" fillId="23" borderId="0" xfId="0" applyFont="1" applyFill="1" applyAlignment="1">
      <alignment horizontal="center" vertical="center" wrapText="1"/>
    </xf>
    <xf numFmtId="0" fontId="10" fillId="23" borderId="11" xfId="0" applyFont="1" applyFill="1" applyBorder="1" applyAlignment="1">
      <alignment horizontal="center" vertical="center" wrapText="1"/>
    </xf>
    <xf numFmtId="0" fontId="10" fillId="23" borderId="12" xfId="0" applyFont="1" applyFill="1" applyBorder="1" applyAlignment="1">
      <alignment horizontal="center" vertical="center" wrapText="1"/>
    </xf>
    <xf numFmtId="0" fontId="10" fillId="23" borderId="13" xfId="0" applyFont="1" applyFill="1" applyBorder="1" applyAlignment="1">
      <alignment horizontal="center" vertical="center" wrapText="1"/>
    </xf>
    <xf numFmtId="0" fontId="10" fillId="23" borderId="14" xfId="0" applyFont="1" applyFill="1" applyBorder="1" applyAlignment="1">
      <alignment horizontal="center" vertical="center" wrapText="1"/>
    </xf>
    <xf numFmtId="0" fontId="10" fillId="23" borderId="7" xfId="0" applyFont="1" applyFill="1" applyBorder="1" applyAlignment="1">
      <alignment horizontal="center" vertical="center"/>
    </xf>
    <xf numFmtId="0" fontId="0" fillId="23" borderId="8" xfId="0" applyFill="1" applyBorder="1" applyAlignment="1">
      <alignment horizontal="center" vertical="center"/>
    </xf>
    <xf numFmtId="0" fontId="0" fillId="23" borderId="9" xfId="0" applyFill="1" applyBorder="1" applyAlignment="1">
      <alignment horizontal="center" vertical="center"/>
    </xf>
    <xf numFmtId="0" fontId="0" fillId="23" borderId="10" xfId="0" applyFill="1" applyBorder="1" applyAlignment="1">
      <alignment horizontal="center" vertical="center"/>
    </xf>
    <xf numFmtId="0" fontId="0" fillId="23" borderId="0" xfId="0" applyFill="1" applyAlignment="1">
      <alignment horizontal="center" vertical="center"/>
    </xf>
    <xf numFmtId="0" fontId="0" fillId="23" borderId="11" xfId="0" applyFill="1" applyBorder="1" applyAlignment="1">
      <alignment horizontal="center" vertical="center"/>
    </xf>
    <xf numFmtId="0" fontId="0" fillId="23" borderId="12" xfId="0" applyFill="1" applyBorder="1" applyAlignment="1">
      <alignment horizontal="center" vertical="center"/>
    </xf>
    <xf numFmtId="0" fontId="0" fillId="23" borderId="13" xfId="0" applyFill="1" applyBorder="1" applyAlignment="1">
      <alignment horizontal="center" vertical="center"/>
    </xf>
    <xf numFmtId="0" fontId="0" fillId="23" borderId="14" xfId="0" applyFill="1" applyBorder="1" applyAlignment="1">
      <alignment horizontal="center" vertical="center"/>
    </xf>
    <xf numFmtId="0" fontId="10" fillId="23" borderId="15" xfId="0" applyFont="1" applyFill="1" applyBorder="1" applyAlignment="1">
      <alignment horizontal="center" vertical="center"/>
    </xf>
    <xf numFmtId="0" fontId="0" fillId="23" borderId="3" xfId="0" applyFill="1" applyBorder="1" applyAlignment="1">
      <alignment horizontal="center" vertical="center"/>
    </xf>
    <xf numFmtId="0" fontId="0" fillId="23" borderId="16" xfId="0" applyFill="1" applyBorder="1" applyAlignment="1">
      <alignment horizontal="center" vertical="center"/>
    </xf>
    <xf numFmtId="0" fontId="1" fillId="7" borderId="0" xfId="0" applyFont="1" applyFill="1" applyAlignment="1">
      <alignment horizontal="left" vertical="center" wrapText="1"/>
    </xf>
    <xf numFmtId="0" fontId="29" fillId="9" borderId="0" xfId="0" applyFont="1" applyFill="1" applyAlignment="1">
      <alignment horizontal="left" vertical="center" wrapText="1"/>
    </xf>
    <xf numFmtId="0" fontId="0" fillId="12" borderId="11" xfId="0" applyFill="1" applyBorder="1" applyAlignment="1">
      <alignment vertical="center"/>
    </xf>
    <xf numFmtId="0" fontId="0" fillId="0" borderId="11" xfId="0" applyBorder="1" applyAlignment="1">
      <alignment vertical="center" wrapText="1"/>
    </xf>
    <xf numFmtId="0" fontId="0" fillId="0" borderId="11" xfId="0" applyBorder="1" applyAlignment="1">
      <alignment vertical="center"/>
    </xf>
    <xf numFmtId="0" fontId="0" fillId="0" borderId="4" xfId="0" applyBorder="1" applyAlignment="1">
      <alignment vertical="center"/>
    </xf>
    <xf numFmtId="0" fontId="0" fillId="0" borderId="0" xfId="0" applyAlignment="1">
      <alignment vertical="center" wrapText="1"/>
    </xf>
    <xf numFmtId="0" fontId="6" fillId="12" borderId="0" xfId="0" applyFont="1" applyFill="1" applyAlignment="1">
      <alignment horizontal="left"/>
    </xf>
    <xf numFmtId="0" fontId="18" fillId="11" borderId="22" xfId="0" applyFont="1" applyFill="1" applyBorder="1" applyAlignment="1">
      <alignment horizontal="center" vertical="center" wrapText="1"/>
    </xf>
    <xf numFmtId="0" fontId="8" fillId="0" borderId="22" xfId="0" applyFont="1" applyBorder="1" applyAlignment="1">
      <alignment horizontal="center" vertical="center" wrapText="1"/>
    </xf>
    <xf numFmtId="0" fontId="0" fillId="0" borderId="22" xfId="0" applyBorder="1" applyAlignment="1">
      <alignment horizontal="center" vertical="center" wrapText="1"/>
    </xf>
    <xf numFmtId="0" fontId="0" fillId="0" borderId="21" xfId="0" applyBorder="1" applyAlignment="1">
      <alignment horizontal="center" vertical="center" wrapText="1"/>
    </xf>
    <xf numFmtId="0" fontId="6" fillId="11" borderId="55" xfId="0" applyFont="1" applyFill="1" applyBorder="1" applyAlignment="1">
      <alignment horizontal="center" vertical="center" wrapText="1"/>
    </xf>
    <xf numFmtId="0" fontId="0" fillId="0" borderId="1" xfId="0" applyBorder="1" applyAlignment="1">
      <alignment vertical="center" wrapText="1"/>
    </xf>
    <xf numFmtId="0" fontId="10" fillId="22" borderId="48" xfId="0" applyFont="1" applyFill="1" applyBorder="1" applyAlignment="1">
      <alignment horizontal="center"/>
    </xf>
    <xf numFmtId="0" fontId="10" fillId="22" borderId="2" xfId="0" applyFont="1" applyFill="1" applyBorder="1" applyAlignment="1">
      <alignment horizontal="center"/>
    </xf>
    <xf numFmtId="0" fontId="0" fillId="22" borderId="2" xfId="0" applyFill="1" applyBorder="1" applyAlignment="1">
      <alignment horizontal="center"/>
    </xf>
    <xf numFmtId="0" fontId="0" fillId="22" borderId="5" xfId="0" applyFill="1" applyBorder="1" applyAlignment="1">
      <alignment horizontal="center"/>
    </xf>
    <xf numFmtId="0" fontId="10" fillId="22" borderId="10" xfId="0" applyFont="1" applyFill="1" applyBorder="1" applyAlignment="1">
      <alignment horizontal="center"/>
    </xf>
    <xf numFmtId="0" fontId="10" fillId="22" borderId="0" xfId="0" applyFont="1" applyFill="1" applyAlignment="1">
      <alignment horizontal="center"/>
    </xf>
    <xf numFmtId="0" fontId="0" fillId="22" borderId="0" xfId="0" applyFill="1" applyAlignment="1">
      <alignment horizontal="center"/>
    </xf>
    <xf numFmtId="0" fontId="0" fillId="22" borderId="11" xfId="0" applyFill="1" applyBorder="1" applyAlignment="1">
      <alignment horizontal="center"/>
    </xf>
    <xf numFmtId="0" fontId="10" fillId="22" borderId="12" xfId="0" applyFont="1" applyFill="1" applyBorder="1" applyAlignment="1">
      <alignment horizontal="center"/>
    </xf>
    <xf numFmtId="0" fontId="10" fillId="22" borderId="13" xfId="0" applyFont="1" applyFill="1" applyBorder="1" applyAlignment="1">
      <alignment horizontal="center"/>
    </xf>
    <xf numFmtId="0" fontId="0" fillId="22" borderId="13" xfId="0" applyFill="1" applyBorder="1" applyAlignment="1">
      <alignment horizontal="center"/>
    </xf>
    <xf numFmtId="0" fontId="0" fillId="22" borderId="14" xfId="0" applyFill="1" applyBorder="1" applyAlignment="1">
      <alignment horizontal="center"/>
    </xf>
    <xf numFmtId="0" fontId="0" fillId="12" borderId="0" xfId="0" applyFill="1" applyAlignment="1">
      <alignment vertical="center"/>
    </xf>
    <xf numFmtId="0" fontId="9" fillId="0" borderId="1" xfId="0" applyFont="1" applyBorder="1" applyAlignment="1">
      <alignment vertical="center" wrapText="1"/>
    </xf>
    <xf numFmtId="0" fontId="9" fillId="0" borderId="1" xfId="0" applyFont="1" applyBorder="1" applyAlignment="1">
      <alignment vertical="center"/>
    </xf>
    <xf numFmtId="0" fontId="0" fillId="0" borderId="1" xfId="0" applyBorder="1" applyAlignment="1">
      <alignment vertical="center"/>
    </xf>
    <xf numFmtId="0" fontId="10" fillId="23" borderId="48" xfId="0" applyFont="1" applyFill="1" applyBorder="1"/>
    <xf numFmtId="0" fontId="10" fillId="23" borderId="2" xfId="0" applyFont="1" applyFill="1" applyBorder="1"/>
    <xf numFmtId="0" fontId="10" fillId="23" borderId="5" xfId="0" applyFont="1" applyFill="1" applyBorder="1"/>
    <xf numFmtId="0" fontId="10" fillId="23" borderId="10" xfId="0" applyFont="1" applyFill="1" applyBorder="1"/>
    <xf numFmtId="0" fontId="10" fillId="23" borderId="0" xfId="0" applyFont="1" applyFill="1"/>
    <xf numFmtId="0" fontId="10" fillId="23" borderId="11" xfId="0" applyFont="1" applyFill="1" applyBorder="1"/>
    <xf numFmtId="0" fontId="10" fillId="23" borderId="12" xfId="0" applyFont="1" applyFill="1" applyBorder="1"/>
    <xf numFmtId="0" fontId="10" fillId="23" borderId="13" xfId="0" applyFont="1" applyFill="1" applyBorder="1"/>
    <xf numFmtId="0" fontId="10" fillId="23" borderId="14" xfId="0" applyFont="1" applyFill="1" applyBorder="1"/>
    <xf numFmtId="0" fontId="10" fillId="23" borderId="7" xfId="0" applyFont="1" applyFill="1" applyBorder="1" applyAlignment="1">
      <alignment horizontal="center"/>
    </xf>
    <xf numFmtId="0" fontId="0" fillId="23" borderId="8" xfId="0" applyFill="1" applyBorder="1" applyAlignment="1">
      <alignment horizontal="center"/>
    </xf>
    <xf numFmtId="0" fontId="0" fillId="23" borderId="9" xfId="0" applyFill="1" applyBorder="1" applyAlignment="1">
      <alignment horizontal="center"/>
    </xf>
    <xf numFmtId="0" fontId="0" fillId="23" borderId="10" xfId="0" applyFill="1" applyBorder="1" applyAlignment="1">
      <alignment horizontal="center"/>
    </xf>
    <xf numFmtId="0" fontId="0" fillId="23" borderId="0" xfId="0" applyFill="1" applyAlignment="1">
      <alignment horizontal="center"/>
    </xf>
    <xf numFmtId="0" fontId="0" fillId="23" borderId="11" xfId="0" applyFill="1" applyBorder="1" applyAlignment="1">
      <alignment horizontal="center"/>
    </xf>
    <xf numFmtId="0" fontId="0" fillId="23" borderId="12" xfId="0" applyFill="1" applyBorder="1" applyAlignment="1">
      <alignment horizontal="center"/>
    </xf>
    <xf numFmtId="0" fontId="0" fillId="23" borderId="13" xfId="0" applyFill="1" applyBorder="1" applyAlignment="1">
      <alignment horizontal="center"/>
    </xf>
    <xf numFmtId="0" fontId="0" fillId="23" borderId="14" xfId="0" applyFill="1" applyBorder="1" applyAlignment="1">
      <alignment horizontal="center"/>
    </xf>
    <xf numFmtId="0" fontId="0" fillId="0" borderId="0" xfId="0" applyAlignment="1">
      <alignment vertical="center"/>
    </xf>
    <xf numFmtId="0" fontId="10" fillId="0" borderId="10" xfId="0" applyFont="1" applyBorder="1" applyAlignment="1">
      <alignment horizontal="center"/>
    </xf>
    <xf numFmtId="0" fontId="0" fillId="0" borderId="0" xfId="0" applyAlignment="1">
      <alignment horizontal="center"/>
    </xf>
    <xf numFmtId="0" fontId="6" fillId="16" borderId="0" xfId="0" applyFont="1" applyFill="1" applyAlignment="1">
      <alignment horizontal="left" vertical="center" wrapText="1"/>
    </xf>
    <xf numFmtId="0" fontId="0" fillId="16" borderId="0" xfId="0" applyFill="1" applyAlignment="1">
      <alignment vertical="center" wrapText="1"/>
    </xf>
    <xf numFmtId="0" fontId="0" fillId="16" borderId="11" xfId="0" applyFill="1" applyBorder="1" applyAlignment="1">
      <alignment vertical="center" wrapText="1"/>
    </xf>
    <xf numFmtId="0" fontId="10" fillId="24" borderId="7" xfId="0" applyFont="1" applyFill="1" applyBorder="1" applyAlignment="1">
      <alignment horizontal="center"/>
    </xf>
    <xf numFmtId="0" fontId="1" fillId="9" borderId="0" xfId="0" applyFont="1" applyFill="1" applyAlignment="1">
      <alignment horizontal="left" vertical="center" wrapText="1"/>
    </xf>
    <xf numFmtId="0" fontId="8" fillId="0" borderId="22" xfId="0" applyFont="1" applyBorder="1" applyAlignment="1">
      <alignment vertical="center" wrapText="1"/>
    </xf>
    <xf numFmtId="0" fontId="8" fillId="0" borderId="21" xfId="0" applyFont="1" applyBorder="1" applyAlignment="1">
      <alignment vertical="center" wrapText="1"/>
    </xf>
    <xf numFmtId="0" fontId="6" fillId="11" borderId="10" xfId="0" applyFont="1" applyFill="1" applyBorder="1" applyAlignment="1">
      <alignment horizontal="center" vertical="center" wrapText="1"/>
    </xf>
    <xf numFmtId="0" fontId="0" fillId="0" borderId="0" xfId="0" applyAlignment="1">
      <alignment horizontal="center" vertical="center" wrapText="1"/>
    </xf>
    <xf numFmtId="0" fontId="10" fillId="24" borderId="48" xfId="0" applyFont="1" applyFill="1" applyBorder="1" applyAlignment="1">
      <alignment horizontal="center"/>
    </xf>
    <xf numFmtId="0" fontId="0" fillId="23" borderId="2" xfId="0" applyFill="1" applyBorder="1" applyAlignment="1">
      <alignment horizontal="center"/>
    </xf>
    <xf numFmtId="0" fontId="0" fillId="23" borderId="5" xfId="0" applyFill="1" applyBorder="1" applyAlignment="1">
      <alignment horizontal="center"/>
    </xf>
    <xf numFmtId="0" fontId="10" fillId="24" borderId="7" xfId="0" applyFont="1" applyFill="1" applyBorder="1" applyAlignment="1">
      <alignment horizontal="center" vertical="center"/>
    </xf>
    <xf numFmtId="0" fontId="10" fillId="24" borderId="8" xfId="0" applyFont="1" applyFill="1" applyBorder="1" applyAlignment="1">
      <alignment horizontal="center"/>
    </xf>
    <xf numFmtId="0" fontId="10" fillId="24" borderId="10" xfId="0" applyFont="1" applyFill="1" applyBorder="1" applyAlignment="1">
      <alignment horizontal="center"/>
    </xf>
    <xf numFmtId="0" fontId="10" fillId="24" borderId="0" xfId="0" applyFont="1" applyFill="1" applyAlignment="1">
      <alignment horizontal="center"/>
    </xf>
    <xf numFmtId="0" fontId="10" fillId="24" borderId="12" xfId="0" applyFont="1" applyFill="1" applyBorder="1" applyAlignment="1">
      <alignment horizontal="center"/>
    </xf>
    <xf numFmtId="0" fontId="10" fillId="24" borderId="13" xfId="0" applyFont="1" applyFill="1" applyBorder="1" applyAlignment="1">
      <alignment horizontal="center"/>
    </xf>
    <xf numFmtId="0" fontId="18" fillId="11" borderId="55" xfId="0" applyFont="1" applyFill="1" applyBorder="1" applyAlignment="1">
      <alignment horizontal="left" vertical="center"/>
    </xf>
    <xf numFmtId="0" fontId="0" fillId="0" borderId="1" xfId="0" applyBorder="1"/>
    <xf numFmtId="0" fontId="0" fillId="0" borderId="50" xfId="0" applyBorder="1"/>
    <xf numFmtId="0" fontId="6" fillId="0" borderId="19" xfId="0" applyFont="1" applyBorder="1" applyAlignment="1">
      <alignment horizontal="center" wrapText="1"/>
    </xf>
    <xf numFmtId="0" fontId="0" fillId="0" borderId="0" xfId="0" applyAlignment="1">
      <alignment horizontal="center" wrapText="1"/>
    </xf>
    <xf numFmtId="0" fontId="6" fillId="0" borderId="13" xfId="0" applyFont="1" applyBorder="1" applyAlignment="1">
      <alignment horizontal="center" wrapText="1"/>
    </xf>
    <xf numFmtId="0" fontId="0" fillId="0" borderId="13" xfId="0" applyBorder="1" applyAlignment="1">
      <alignment horizontal="center" wrapText="1"/>
    </xf>
    <xf numFmtId="0" fontId="0" fillId="0" borderId="13" xfId="0" applyBorder="1" applyAlignment="1">
      <alignment horizontal="center"/>
    </xf>
    <xf numFmtId="0" fontId="0" fillId="0" borderId="14" xfId="0" applyBorder="1" applyAlignment="1">
      <alignment horizontal="center"/>
    </xf>
    <xf numFmtId="0" fontId="18" fillId="11" borderId="1" xfId="0" applyFont="1" applyFill="1" applyBorder="1" applyAlignment="1">
      <alignment horizontal="center" vertical="center"/>
    </xf>
    <xf numFmtId="0" fontId="18" fillId="0" borderId="1" xfId="0" applyFont="1" applyBorder="1" applyAlignment="1">
      <alignment vertical="center"/>
    </xf>
    <xf numFmtId="0" fontId="18" fillId="0" borderId="50" xfId="0" applyFont="1" applyBorder="1" applyAlignment="1">
      <alignment vertical="center"/>
    </xf>
    <xf numFmtId="0" fontId="6" fillId="4" borderId="0" xfId="0" applyFont="1" applyFill="1" applyAlignment="1">
      <alignment horizontal="left" vertical="center" wrapText="1"/>
    </xf>
    <xf numFmtId="0" fontId="9" fillId="4" borderId="0" xfId="0" applyFont="1" applyFill="1" applyAlignment="1">
      <alignment horizontal="left" vertical="center" wrapText="1"/>
    </xf>
    <xf numFmtId="0" fontId="9" fillId="4" borderId="11" xfId="0" applyFont="1" applyFill="1" applyBorder="1" applyAlignment="1">
      <alignment horizontal="left" vertical="center" wrapText="1"/>
    </xf>
    <xf numFmtId="0" fontId="6" fillId="16" borderId="0" xfId="0" applyFont="1" applyFill="1" applyAlignment="1">
      <alignment wrapText="1"/>
    </xf>
    <xf numFmtId="0" fontId="0" fillId="16" borderId="0" xfId="0" applyFill="1" applyAlignment="1">
      <alignment wrapText="1"/>
    </xf>
    <xf numFmtId="0" fontId="1" fillId="9" borderId="0" xfId="0" applyFont="1" applyFill="1" applyAlignment="1">
      <alignment horizontal="left" wrapText="1"/>
    </xf>
    <xf numFmtId="0" fontId="17" fillId="4" borderId="0" xfId="0" applyFont="1" applyFill="1" applyAlignment="1">
      <alignment horizontal="left" vertical="center"/>
    </xf>
    <xf numFmtId="0" fontId="17" fillId="4" borderId="11" xfId="0" applyFont="1" applyFill="1" applyBorder="1" applyAlignment="1">
      <alignment horizontal="left" vertical="center"/>
    </xf>
    <xf numFmtId="0" fontId="17" fillId="4" borderId="4" xfId="0" applyFont="1" applyFill="1" applyBorder="1" applyAlignment="1">
      <alignment horizontal="left" vertical="center"/>
    </xf>
    <xf numFmtId="0" fontId="6" fillId="4" borderId="0" xfId="0" applyFont="1" applyFill="1" applyAlignment="1">
      <alignment horizontal="left" vertical="center"/>
    </xf>
    <xf numFmtId="0" fontId="6" fillId="4" borderId="11" xfId="0" applyFont="1" applyFill="1" applyBorder="1" applyAlignment="1">
      <alignment horizontal="left" vertical="center"/>
    </xf>
    <xf numFmtId="0" fontId="6" fillId="4" borderId="4" xfId="0" applyFont="1" applyFill="1" applyBorder="1" applyAlignment="1">
      <alignment horizontal="left" vertical="center"/>
    </xf>
    <xf numFmtId="0" fontId="18" fillId="11"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9" fillId="4" borderId="4" xfId="0" applyFont="1" applyFill="1" applyBorder="1"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6" fillId="4" borderId="0" xfId="0" applyFont="1" applyFill="1" applyAlignment="1">
      <alignment vertical="center"/>
    </xf>
    <xf numFmtId="0" fontId="6" fillId="4" borderId="11" xfId="0" applyFont="1" applyFill="1" applyBorder="1" applyAlignment="1">
      <alignment vertical="center"/>
    </xf>
    <xf numFmtId="0" fontId="6" fillId="17" borderId="0" xfId="0" applyFont="1" applyFill="1" applyAlignment="1">
      <alignment horizontal="center" vertical="center" wrapText="1"/>
    </xf>
    <xf numFmtId="0" fontId="0" fillId="17" borderId="0" xfId="0" applyFill="1" applyAlignment="1">
      <alignment horizontal="center" vertical="center" wrapText="1"/>
    </xf>
    <xf numFmtId="0" fontId="0" fillId="17" borderId="11" xfId="0" applyFill="1" applyBorder="1" applyAlignment="1">
      <alignment horizontal="center" vertical="center" wrapText="1"/>
    </xf>
    <xf numFmtId="0" fontId="17" fillId="4" borderId="0" xfId="0" applyFont="1" applyFill="1" applyAlignment="1">
      <alignment wrapText="1"/>
    </xf>
    <xf numFmtId="0" fontId="6" fillId="3" borderId="136" xfId="0" applyFont="1" applyFill="1" applyBorder="1" applyAlignment="1">
      <alignment horizontal="left" vertical="center"/>
    </xf>
    <xf numFmtId="0" fontId="3" fillId="3" borderId="0" xfId="0" applyFont="1" applyFill="1" applyAlignment="1">
      <alignment vertical="center"/>
    </xf>
    <xf numFmtId="0" fontId="3" fillId="3" borderId="137" xfId="0" applyFont="1" applyFill="1" applyBorder="1" applyAlignment="1">
      <alignment vertical="center"/>
    </xf>
    <xf numFmtId="0" fontId="6" fillId="3" borderId="138" xfId="0" applyFont="1" applyFill="1" applyBorder="1" applyAlignment="1">
      <alignment horizontal="left" vertical="center"/>
    </xf>
    <xf numFmtId="0" fontId="3" fillId="3" borderId="8" xfId="0" applyFont="1" applyFill="1" applyBorder="1" applyAlignment="1">
      <alignment vertical="center"/>
    </xf>
    <xf numFmtId="0" fontId="3" fillId="3" borderId="44" xfId="0" applyFont="1" applyFill="1" applyBorder="1" applyAlignment="1">
      <alignment vertical="center"/>
    </xf>
    <xf numFmtId="0" fontId="10" fillId="0" borderId="70" xfId="0" applyFont="1" applyBorder="1" applyAlignment="1">
      <alignment horizontal="center" vertical="center" wrapText="1"/>
    </xf>
    <xf numFmtId="0" fontId="17" fillId="0" borderId="59" xfId="0" applyFont="1" applyBorder="1" applyAlignment="1">
      <alignment vertical="center" wrapText="1"/>
    </xf>
    <xf numFmtId="0" fontId="8" fillId="0" borderId="59" xfId="0" applyFont="1" applyBorder="1" applyAlignment="1">
      <alignment horizontal="left" vertical="center" wrapText="1"/>
    </xf>
    <xf numFmtId="0" fontId="17" fillId="0" borderId="0" xfId="0" applyFont="1" applyBorder="1" applyAlignment="1">
      <alignment horizontal="left" vertical="center"/>
    </xf>
    <xf numFmtId="0" fontId="8" fillId="0" borderId="59" xfId="0" applyFont="1" applyBorder="1" applyAlignment="1">
      <alignment vertical="center" wrapText="1"/>
    </xf>
    <xf numFmtId="0" fontId="6" fillId="3" borderId="139" xfId="0" applyFont="1" applyFill="1" applyBorder="1" applyAlignment="1">
      <alignment horizontal="left" vertical="center"/>
    </xf>
    <xf numFmtId="0" fontId="3" fillId="3" borderId="17" xfId="0" applyFont="1" applyFill="1" applyBorder="1" applyAlignment="1">
      <alignment vertical="center"/>
    </xf>
    <xf numFmtId="0" fontId="3" fillId="3" borderId="31" xfId="0" applyFont="1" applyFill="1" applyBorder="1" applyAlignment="1">
      <alignment vertical="center"/>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4C6172"/>
      <color rgb="FF004E7A"/>
      <color rgb="FFFF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1</xdr:col>
      <xdr:colOff>38101</xdr:colOff>
      <xdr:row>3</xdr:row>
      <xdr:rowOff>104776</xdr:rowOff>
    </xdr:from>
    <xdr:to>
      <xdr:col>5</xdr:col>
      <xdr:colOff>85725</xdr:colOff>
      <xdr:row>12</xdr:row>
      <xdr:rowOff>33183</xdr:rowOff>
    </xdr:to>
    <xdr:pic>
      <xdr:nvPicPr>
        <xdr:cNvPr id="3" name="Picture 2" descr="../../../../../Desktop/InvestEurope_wordmark_RGB_POS_Blue.j">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1" y="647701"/>
          <a:ext cx="3209924" cy="1557182"/>
        </a:xfrm>
        <a:prstGeom prst="rect">
          <a:avLst/>
        </a:prstGeom>
        <a:noFill/>
        <a:ln>
          <a:noFill/>
        </a:ln>
      </xdr:spPr>
    </xdr:pic>
    <xdr:clientData/>
  </xdr:twoCellAnchor>
  <xdr:twoCellAnchor editAs="oneCell">
    <xdr:from>
      <xdr:col>8</xdr:col>
      <xdr:colOff>495300</xdr:colOff>
      <xdr:row>1</xdr:row>
      <xdr:rowOff>38100</xdr:rowOff>
    </xdr:from>
    <xdr:to>
      <xdr:col>18</xdr:col>
      <xdr:colOff>604367</xdr:colOff>
      <xdr:row>16</xdr:row>
      <xdr:rowOff>152399</xdr:rowOff>
    </xdr:to>
    <xdr:pic>
      <xdr:nvPicPr>
        <xdr:cNvPr id="4" name="Picture 3" descr="A green spiral with white text&#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10225" y="219075"/>
          <a:ext cx="6205067" cy="289559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514350</xdr:colOff>
      <xdr:row>1</xdr:row>
      <xdr:rowOff>38100</xdr:rowOff>
    </xdr:from>
    <xdr:to>
      <xdr:col>19</xdr:col>
      <xdr:colOff>13817</xdr:colOff>
      <xdr:row>16</xdr:row>
      <xdr:rowOff>152399</xdr:rowOff>
    </xdr:to>
    <xdr:pic>
      <xdr:nvPicPr>
        <xdr:cNvPr id="3" name="Picture 2" descr="A green spiral with white text&#10;&#10;Description automatically generated">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29275" y="219075"/>
          <a:ext cx="6205067" cy="2895599"/>
        </a:xfrm>
        <a:prstGeom prst="rect">
          <a:avLst/>
        </a:prstGeom>
        <a:noFill/>
        <a:ln>
          <a:noFill/>
        </a:ln>
      </xdr:spPr>
    </xdr:pic>
    <xdr:clientData/>
  </xdr:twoCellAnchor>
  <xdr:twoCellAnchor editAs="oneCell">
    <xdr:from>
      <xdr:col>1</xdr:col>
      <xdr:colOff>38100</xdr:colOff>
      <xdr:row>3</xdr:row>
      <xdr:rowOff>104775</xdr:rowOff>
    </xdr:from>
    <xdr:to>
      <xdr:col>5</xdr:col>
      <xdr:colOff>85724</xdr:colOff>
      <xdr:row>12</xdr:row>
      <xdr:rowOff>33182</xdr:rowOff>
    </xdr:to>
    <xdr:pic>
      <xdr:nvPicPr>
        <xdr:cNvPr id="5" name="Picture 4" descr="../../../../../Desktop/InvestEurope_wordmark_RGB_POS_Blue.j">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647700"/>
          <a:ext cx="3209924" cy="155718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514350</xdr:colOff>
      <xdr:row>1</xdr:row>
      <xdr:rowOff>57150</xdr:rowOff>
    </xdr:from>
    <xdr:to>
      <xdr:col>20</xdr:col>
      <xdr:colOff>13817</xdr:colOff>
      <xdr:row>16</xdr:row>
      <xdr:rowOff>171449</xdr:rowOff>
    </xdr:to>
    <xdr:pic>
      <xdr:nvPicPr>
        <xdr:cNvPr id="3" name="Picture 2" descr="A green spiral with white text&#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38875" y="238125"/>
          <a:ext cx="6205067" cy="2895599"/>
        </a:xfrm>
        <a:prstGeom prst="rect">
          <a:avLst/>
        </a:prstGeom>
        <a:noFill/>
        <a:ln>
          <a:noFill/>
        </a:ln>
      </xdr:spPr>
    </xdr:pic>
    <xdr:clientData/>
  </xdr:twoCellAnchor>
  <xdr:twoCellAnchor editAs="oneCell">
    <xdr:from>
      <xdr:col>1</xdr:col>
      <xdr:colOff>38100</xdr:colOff>
      <xdr:row>3</xdr:row>
      <xdr:rowOff>104775</xdr:rowOff>
    </xdr:from>
    <xdr:to>
      <xdr:col>5</xdr:col>
      <xdr:colOff>85724</xdr:colOff>
      <xdr:row>12</xdr:row>
      <xdr:rowOff>33182</xdr:rowOff>
    </xdr:to>
    <xdr:pic>
      <xdr:nvPicPr>
        <xdr:cNvPr id="5" name="Picture 4" descr="../../../../../Desktop/InvestEurope_wordmark_RGB_POS_Blue.j">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647700"/>
          <a:ext cx="3209924" cy="1557182"/>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85725</xdr:colOff>
      <xdr:row>0</xdr:row>
      <xdr:rowOff>95249</xdr:rowOff>
    </xdr:from>
    <xdr:ext cx="1400856" cy="828675"/>
    <xdr:pic>
      <xdr:nvPicPr>
        <xdr:cNvPr id="2" name="Picture 1" descr="A picture containing clipart&#10;&#10;Description automatically generated">
          <a:hlinkClick xmlns:r="http://schemas.openxmlformats.org/officeDocument/2006/relationships" r:id="r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725" y="95249"/>
          <a:ext cx="1400856" cy="82867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95250</xdr:colOff>
      <xdr:row>0</xdr:row>
      <xdr:rowOff>104775</xdr:rowOff>
    </xdr:from>
    <xdr:ext cx="1400856" cy="828675"/>
    <xdr:pic>
      <xdr:nvPicPr>
        <xdr:cNvPr id="10" name="Picture 9" descr="A picture containing clipart&#10;&#10;Description automatically generated">
          <a:hlinkClick xmlns:r="http://schemas.openxmlformats.org/officeDocument/2006/relationships" r:id="rId1"/>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104775"/>
          <a:ext cx="1400856" cy="82867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7</xdr:col>
      <xdr:colOff>0</xdr:colOff>
      <xdr:row>13</xdr:row>
      <xdr:rowOff>352718</xdr:rowOff>
    </xdr:from>
    <xdr:to>
      <xdr:col>49</xdr:col>
      <xdr:colOff>342900</xdr:colOff>
      <xdr:row>16</xdr:row>
      <xdr:rowOff>376917</xdr:rowOff>
    </xdr:to>
    <xdr:grpSp>
      <xdr:nvGrpSpPr>
        <xdr:cNvPr id="10" name="Group 9">
          <a:extLst>
            <a:ext uri="{FF2B5EF4-FFF2-40B4-BE49-F238E27FC236}">
              <a16:creationId xmlns:a16="http://schemas.microsoft.com/office/drawing/2014/main" id="{00000000-0008-0000-0500-00000A000000}"/>
            </a:ext>
          </a:extLst>
        </xdr:cNvPr>
        <xdr:cNvGrpSpPr/>
      </xdr:nvGrpSpPr>
      <xdr:grpSpPr>
        <a:xfrm>
          <a:off x="16440150" y="4819943"/>
          <a:ext cx="52149375" cy="1681549"/>
          <a:chOff x="0" y="4124864"/>
          <a:chExt cx="27108150" cy="5712744"/>
        </a:xfrm>
      </xdr:grpSpPr>
      <xdr:sp macro="" textlink="">
        <xdr:nvSpPr>
          <xdr:cNvPr id="20660" name="Check Box 2228" hidden="1">
            <a:extLst>
              <a:ext uri="{63B3BB69-23CF-44E3-9099-C40C66FF867C}">
                <a14:compatExt xmlns:a14="http://schemas.microsoft.com/office/drawing/2010/main" spid="_x0000_s20660"/>
              </a:ext>
              <a:ext uri="{FF2B5EF4-FFF2-40B4-BE49-F238E27FC236}">
                <a16:creationId xmlns:a16="http://schemas.microsoft.com/office/drawing/2014/main" id="{00000000-0008-0000-0500-0000B4500000}"/>
              </a:ext>
            </a:extLst>
          </xdr:cNvPr>
          <xdr:cNvSpPr/>
        </xdr:nvSpPr>
        <xdr:spPr bwMode="auto">
          <a:xfrm>
            <a:off x="27108150" y="4945726"/>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Bulgaria</a:t>
            </a:r>
          </a:p>
        </xdr:txBody>
      </xdr:sp>
      <xdr:sp macro="" textlink="">
        <xdr:nvSpPr>
          <xdr:cNvPr id="20661" name="Check Box 2229" hidden="1">
            <a:extLst>
              <a:ext uri="{63B3BB69-23CF-44E3-9099-C40C66FF867C}">
                <a14:compatExt xmlns:a14="http://schemas.microsoft.com/office/drawing/2010/main" spid="_x0000_s20661"/>
              </a:ext>
              <a:ext uri="{FF2B5EF4-FFF2-40B4-BE49-F238E27FC236}">
                <a16:creationId xmlns:a16="http://schemas.microsoft.com/office/drawing/2014/main" id="{00000000-0008-0000-0500-0000B5500000}"/>
              </a:ext>
            </a:extLst>
          </xdr:cNvPr>
          <xdr:cNvSpPr/>
        </xdr:nvSpPr>
        <xdr:spPr bwMode="auto">
          <a:xfrm>
            <a:off x="27108150" y="5219347"/>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Canada</a:t>
            </a:r>
          </a:p>
        </xdr:txBody>
      </xdr:sp>
      <xdr:sp macro="" textlink="">
        <xdr:nvSpPr>
          <xdr:cNvPr id="20662" name="Check Box 2230" hidden="1">
            <a:extLst>
              <a:ext uri="{63B3BB69-23CF-44E3-9099-C40C66FF867C}">
                <a14:compatExt xmlns:a14="http://schemas.microsoft.com/office/drawing/2010/main" spid="_x0000_s20662"/>
              </a:ext>
              <a:ext uri="{FF2B5EF4-FFF2-40B4-BE49-F238E27FC236}">
                <a16:creationId xmlns:a16="http://schemas.microsoft.com/office/drawing/2014/main" id="{00000000-0008-0000-0500-0000B6500000}"/>
              </a:ext>
            </a:extLst>
          </xdr:cNvPr>
          <xdr:cNvSpPr/>
        </xdr:nvSpPr>
        <xdr:spPr bwMode="auto">
          <a:xfrm>
            <a:off x="27108150" y="4124864"/>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Australia</a:t>
            </a:r>
          </a:p>
        </xdr:txBody>
      </xdr:sp>
      <xdr:sp macro="" textlink="">
        <xdr:nvSpPr>
          <xdr:cNvPr id="20663" name="Check Box 2231" hidden="1">
            <a:extLst>
              <a:ext uri="{63B3BB69-23CF-44E3-9099-C40C66FF867C}">
                <a14:compatExt xmlns:a14="http://schemas.microsoft.com/office/drawing/2010/main" spid="_x0000_s20663"/>
              </a:ext>
              <a:ext uri="{FF2B5EF4-FFF2-40B4-BE49-F238E27FC236}">
                <a16:creationId xmlns:a16="http://schemas.microsoft.com/office/drawing/2014/main" id="{00000000-0008-0000-0500-0000B7500000}"/>
              </a:ext>
            </a:extLst>
          </xdr:cNvPr>
          <xdr:cNvSpPr/>
        </xdr:nvSpPr>
        <xdr:spPr bwMode="auto">
          <a:xfrm>
            <a:off x="27108150" y="4398488"/>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Austria</a:t>
            </a:r>
          </a:p>
        </xdr:txBody>
      </xdr:sp>
      <xdr:sp macro="" textlink="">
        <xdr:nvSpPr>
          <xdr:cNvPr id="20664" name="Check Box 2232" hidden="1">
            <a:extLst>
              <a:ext uri="{63B3BB69-23CF-44E3-9099-C40C66FF867C}">
                <a14:compatExt xmlns:a14="http://schemas.microsoft.com/office/drawing/2010/main" spid="_x0000_s20664"/>
              </a:ext>
              <a:ext uri="{FF2B5EF4-FFF2-40B4-BE49-F238E27FC236}">
                <a16:creationId xmlns:a16="http://schemas.microsoft.com/office/drawing/2014/main" id="{00000000-0008-0000-0500-0000B8500000}"/>
              </a:ext>
            </a:extLst>
          </xdr:cNvPr>
          <xdr:cNvSpPr/>
        </xdr:nvSpPr>
        <xdr:spPr bwMode="auto">
          <a:xfrm>
            <a:off x="27108150" y="4672105"/>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Belgium</a:t>
            </a:r>
          </a:p>
        </xdr:txBody>
      </xdr:sp>
      <xdr:sp macro="" textlink="">
        <xdr:nvSpPr>
          <xdr:cNvPr id="20665" name="Check Box 2233" hidden="1">
            <a:extLst>
              <a:ext uri="{63B3BB69-23CF-44E3-9099-C40C66FF867C}">
                <a14:compatExt xmlns:a14="http://schemas.microsoft.com/office/drawing/2010/main" spid="_x0000_s20665"/>
              </a:ext>
              <a:ext uri="{FF2B5EF4-FFF2-40B4-BE49-F238E27FC236}">
                <a16:creationId xmlns:a16="http://schemas.microsoft.com/office/drawing/2014/main" id="{00000000-0008-0000-0500-0000B9500000}"/>
              </a:ext>
            </a:extLst>
          </xdr:cNvPr>
          <xdr:cNvSpPr/>
        </xdr:nvSpPr>
        <xdr:spPr bwMode="auto">
          <a:xfrm>
            <a:off x="27108150" y="5492971"/>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Croatia</a:t>
            </a:r>
          </a:p>
        </xdr:txBody>
      </xdr:sp>
      <xdr:sp macro="" textlink="">
        <xdr:nvSpPr>
          <xdr:cNvPr id="20666" name="Check Box 2234" hidden="1">
            <a:extLst>
              <a:ext uri="{63B3BB69-23CF-44E3-9099-C40C66FF867C}">
                <a14:compatExt xmlns:a14="http://schemas.microsoft.com/office/drawing/2010/main" spid="_x0000_s20666"/>
              </a:ext>
              <a:ext uri="{FF2B5EF4-FFF2-40B4-BE49-F238E27FC236}">
                <a16:creationId xmlns:a16="http://schemas.microsoft.com/office/drawing/2014/main" id="{00000000-0008-0000-0500-0000BA500000}"/>
              </a:ext>
            </a:extLst>
          </xdr:cNvPr>
          <xdr:cNvSpPr/>
        </xdr:nvSpPr>
        <xdr:spPr bwMode="auto">
          <a:xfrm>
            <a:off x="27108150" y="5766591"/>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Cyprus</a:t>
            </a:r>
          </a:p>
        </xdr:txBody>
      </xdr:sp>
      <xdr:sp macro="" textlink="">
        <xdr:nvSpPr>
          <xdr:cNvPr id="20667" name="Check Box 2235" hidden="1">
            <a:extLst>
              <a:ext uri="{63B3BB69-23CF-44E3-9099-C40C66FF867C}">
                <a14:compatExt xmlns:a14="http://schemas.microsoft.com/office/drawing/2010/main" spid="_x0000_s20667"/>
              </a:ext>
              <a:ext uri="{FF2B5EF4-FFF2-40B4-BE49-F238E27FC236}">
                <a16:creationId xmlns:a16="http://schemas.microsoft.com/office/drawing/2014/main" id="{00000000-0008-0000-0500-0000BB500000}"/>
              </a:ext>
            </a:extLst>
          </xdr:cNvPr>
          <xdr:cNvSpPr/>
        </xdr:nvSpPr>
        <xdr:spPr bwMode="auto">
          <a:xfrm>
            <a:off x="27108150" y="6040205"/>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Czech Republic</a:t>
            </a:r>
          </a:p>
        </xdr:txBody>
      </xdr:sp>
      <xdr:sp macro="" textlink="">
        <xdr:nvSpPr>
          <xdr:cNvPr id="20668" name="Check Box 2236" hidden="1">
            <a:extLst>
              <a:ext uri="{63B3BB69-23CF-44E3-9099-C40C66FF867C}">
                <a14:compatExt xmlns:a14="http://schemas.microsoft.com/office/drawing/2010/main" spid="_x0000_s20668"/>
              </a:ext>
              <a:ext uri="{FF2B5EF4-FFF2-40B4-BE49-F238E27FC236}">
                <a16:creationId xmlns:a16="http://schemas.microsoft.com/office/drawing/2014/main" id="{00000000-0008-0000-0500-0000BC500000}"/>
              </a:ext>
            </a:extLst>
          </xdr:cNvPr>
          <xdr:cNvSpPr/>
        </xdr:nvSpPr>
        <xdr:spPr bwMode="auto">
          <a:xfrm>
            <a:off x="27108150" y="6313829"/>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Denmark</a:t>
            </a:r>
          </a:p>
        </xdr:txBody>
      </xdr:sp>
      <xdr:sp macro="" textlink="">
        <xdr:nvSpPr>
          <xdr:cNvPr id="20669" name="Check Box 2237" hidden="1">
            <a:extLst>
              <a:ext uri="{63B3BB69-23CF-44E3-9099-C40C66FF867C}">
                <a14:compatExt xmlns:a14="http://schemas.microsoft.com/office/drawing/2010/main" spid="_x0000_s20669"/>
              </a:ext>
              <a:ext uri="{FF2B5EF4-FFF2-40B4-BE49-F238E27FC236}">
                <a16:creationId xmlns:a16="http://schemas.microsoft.com/office/drawing/2014/main" id="{00000000-0008-0000-0500-0000BD500000}"/>
              </a:ext>
            </a:extLst>
          </xdr:cNvPr>
          <xdr:cNvSpPr/>
        </xdr:nvSpPr>
        <xdr:spPr bwMode="auto">
          <a:xfrm>
            <a:off x="27108150" y="6587447"/>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Estonia</a:t>
            </a:r>
          </a:p>
        </xdr:txBody>
      </xdr:sp>
      <xdr:sp macro="" textlink="">
        <xdr:nvSpPr>
          <xdr:cNvPr id="20670" name="Check Box 2238" hidden="1">
            <a:extLst>
              <a:ext uri="{63B3BB69-23CF-44E3-9099-C40C66FF867C}">
                <a14:compatExt xmlns:a14="http://schemas.microsoft.com/office/drawing/2010/main" spid="_x0000_s20670"/>
              </a:ext>
              <a:ext uri="{FF2B5EF4-FFF2-40B4-BE49-F238E27FC236}">
                <a16:creationId xmlns:a16="http://schemas.microsoft.com/office/drawing/2014/main" id="{00000000-0008-0000-0500-0000BE500000}"/>
              </a:ext>
            </a:extLst>
          </xdr:cNvPr>
          <xdr:cNvSpPr/>
        </xdr:nvSpPr>
        <xdr:spPr bwMode="auto">
          <a:xfrm>
            <a:off x="27108150" y="6861067"/>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Finland</a:t>
            </a:r>
          </a:p>
        </xdr:txBody>
      </xdr:sp>
      <xdr:sp macro="" textlink="">
        <xdr:nvSpPr>
          <xdr:cNvPr id="20671" name="Check Box 2239" hidden="1">
            <a:extLst>
              <a:ext uri="{63B3BB69-23CF-44E3-9099-C40C66FF867C}">
                <a14:compatExt xmlns:a14="http://schemas.microsoft.com/office/drawing/2010/main" spid="_x0000_s20671"/>
              </a:ext>
              <a:ext uri="{FF2B5EF4-FFF2-40B4-BE49-F238E27FC236}">
                <a16:creationId xmlns:a16="http://schemas.microsoft.com/office/drawing/2014/main" id="{00000000-0008-0000-0500-0000BF500000}"/>
              </a:ext>
            </a:extLst>
          </xdr:cNvPr>
          <xdr:cNvSpPr/>
        </xdr:nvSpPr>
        <xdr:spPr bwMode="auto">
          <a:xfrm>
            <a:off x="27108150" y="7134698"/>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France</a:t>
            </a:r>
          </a:p>
        </xdr:txBody>
      </xdr:sp>
      <xdr:sp macro="" textlink="">
        <xdr:nvSpPr>
          <xdr:cNvPr id="20672" name="Check Box 2240" hidden="1">
            <a:extLst>
              <a:ext uri="{63B3BB69-23CF-44E3-9099-C40C66FF867C}">
                <a14:compatExt xmlns:a14="http://schemas.microsoft.com/office/drawing/2010/main" spid="_x0000_s20672"/>
              </a:ext>
              <a:ext uri="{FF2B5EF4-FFF2-40B4-BE49-F238E27FC236}">
                <a16:creationId xmlns:a16="http://schemas.microsoft.com/office/drawing/2014/main" id="{00000000-0008-0000-0500-0000C0500000}"/>
              </a:ext>
            </a:extLst>
          </xdr:cNvPr>
          <xdr:cNvSpPr/>
        </xdr:nvSpPr>
        <xdr:spPr bwMode="auto">
          <a:xfrm>
            <a:off x="27108150" y="7955546"/>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Hungary</a:t>
            </a:r>
          </a:p>
        </xdr:txBody>
      </xdr:sp>
      <xdr:sp macro="" textlink="">
        <xdr:nvSpPr>
          <xdr:cNvPr id="20673" name="Check Box 2241" hidden="1">
            <a:extLst>
              <a:ext uri="{63B3BB69-23CF-44E3-9099-C40C66FF867C}">
                <a14:compatExt xmlns:a14="http://schemas.microsoft.com/office/drawing/2010/main" spid="_x0000_s20673"/>
              </a:ext>
              <a:ext uri="{FF2B5EF4-FFF2-40B4-BE49-F238E27FC236}">
                <a16:creationId xmlns:a16="http://schemas.microsoft.com/office/drawing/2014/main" id="{00000000-0008-0000-0500-0000C1500000}"/>
              </a:ext>
            </a:extLst>
          </xdr:cNvPr>
          <xdr:cNvSpPr/>
        </xdr:nvSpPr>
        <xdr:spPr bwMode="auto">
          <a:xfrm>
            <a:off x="27108150" y="7408305"/>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Germany</a:t>
            </a:r>
          </a:p>
        </xdr:txBody>
      </xdr:sp>
      <xdr:sp macro="" textlink="">
        <xdr:nvSpPr>
          <xdr:cNvPr id="20674" name="Check Box 2242" hidden="1">
            <a:extLst>
              <a:ext uri="{63B3BB69-23CF-44E3-9099-C40C66FF867C}">
                <a14:compatExt xmlns:a14="http://schemas.microsoft.com/office/drawing/2010/main" spid="_x0000_s20674"/>
              </a:ext>
              <a:ext uri="{FF2B5EF4-FFF2-40B4-BE49-F238E27FC236}">
                <a16:creationId xmlns:a16="http://schemas.microsoft.com/office/drawing/2014/main" id="{00000000-0008-0000-0500-0000C2500000}"/>
              </a:ext>
            </a:extLst>
          </xdr:cNvPr>
          <xdr:cNvSpPr/>
        </xdr:nvSpPr>
        <xdr:spPr bwMode="auto">
          <a:xfrm>
            <a:off x="27108150" y="7681933"/>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Greece</a:t>
            </a:r>
          </a:p>
        </xdr:txBody>
      </xdr:sp>
      <xdr:sp macro="" textlink="">
        <xdr:nvSpPr>
          <xdr:cNvPr id="20675" name="Check Box 2243" hidden="1">
            <a:extLst>
              <a:ext uri="{63B3BB69-23CF-44E3-9099-C40C66FF867C}">
                <a14:compatExt xmlns:a14="http://schemas.microsoft.com/office/drawing/2010/main" spid="_x0000_s20675"/>
              </a:ext>
              <a:ext uri="{FF2B5EF4-FFF2-40B4-BE49-F238E27FC236}">
                <a16:creationId xmlns:a16="http://schemas.microsoft.com/office/drawing/2014/main" id="{00000000-0008-0000-0500-0000C3500000}"/>
              </a:ext>
            </a:extLst>
          </xdr:cNvPr>
          <xdr:cNvSpPr/>
        </xdr:nvSpPr>
        <xdr:spPr bwMode="auto">
          <a:xfrm>
            <a:off x="27108150" y="8229164"/>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Iceland</a:t>
            </a:r>
          </a:p>
        </xdr:txBody>
      </xdr:sp>
      <xdr:sp macro="" textlink="">
        <xdr:nvSpPr>
          <xdr:cNvPr id="20676" name="Check Box 2244" hidden="1">
            <a:extLst>
              <a:ext uri="{63B3BB69-23CF-44E3-9099-C40C66FF867C}">
                <a14:compatExt xmlns:a14="http://schemas.microsoft.com/office/drawing/2010/main" spid="_x0000_s20676"/>
              </a:ext>
              <a:ext uri="{FF2B5EF4-FFF2-40B4-BE49-F238E27FC236}">
                <a16:creationId xmlns:a16="http://schemas.microsoft.com/office/drawing/2014/main" id="{00000000-0008-0000-0500-0000C4500000}"/>
              </a:ext>
            </a:extLst>
          </xdr:cNvPr>
          <xdr:cNvSpPr/>
        </xdr:nvSpPr>
        <xdr:spPr bwMode="auto">
          <a:xfrm>
            <a:off x="27108150" y="8502791"/>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Ireland</a:t>
            </a:r>
          </a:p>
        </xdr:txBody>
      </xdr:sp>
      <xdr:sp macro="" textlink="">
        <xdr:nvSpPr>
          <xdr:cNvPr id="20677" name="Check Box 2245" hidden="1">
            <a:extLst>
              <a:ext uri="{63B3BB69-23CF-44E3-9099-C40C66FF867C}">
                <a14:compatExt xmlns:a14="http://schemas.microsoft.com/office/drawing/2010/main" spid="_x0000_s20677"/>
              </a:ext>
              <a:ext uri="{FF2B5EF4-FFF2-40B4-BE49-F238E27FC236}">
                <a16:creationId xmlns:a16="http://schemas.microsoft.com/office/drawing/2014/main" id="{00000000-0008-0000-0500-0000C5500000}"/>
              </a:ext>
            </a:extLst>
          </xdr:cNvPr>
          <xdr:cNvSpPr/>
        </xdr:nvSpPr>
        <xdr:spPr bwMode="auto">
          <a:xfrm>
            <a:off x="0" y="9621614"/>
            <a:ext cx="0" cy="2159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Italy</a:t>
            </a:r>
          </a:p>
        </xdr:txBody>
      </xdr:sp>
    </xdr:grpSp>
    <xdr:clientData/>
  </xdr:twoCellAnchor>
  <xdr:oneCellAnchor>
    <xdr:from>
      <xdr:col>0</xdr:col>
      <xdr:colOff>104775</xdr:colOff>
      <xdr:row>0</xdr:row>
      <xdr:rowOff>123825</xdr:rowOff>
    </xdr:from>
    <xdr:ext cx="1400856" cy="828675"/>
    <xdr:pic>
      <xdr:nvPicPr>
        <xdr:cNvPr id="7" name="Picture 6" descr="A picture containing clipart&#10;&#10;Description automatically generated">
          <a:hlinkClick xmlns:r="http://schemas.openxmlformats.org/officeDocument/2006/relationships" r:id="rId1"/>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775" y="123825"/>
          <a:ext cx="1400856" cy="828675"/>
        </a:xfrm>
        <a:prstGeom prst="rect">
          <a:avLst/>
        </a:prstGeom>
      </xdr:spPr>
    </xdr:pic>
    <xdr:clientData/>
  </xdr:oneCellAnchor>
  <xdr:twoCellAnchor>
    <xdr:from>
      <xdr:col>7</xdr:col>
      <xdr:colOff>0</xdr:colOff>
      <xdr:row>13</xdr:row>
      <xdr:rowOff>350520</xdr:rowOff>
    </xdr:from>
    <xdr:to>
      <xdr:col>49</xdr:col>
      <xdr:colOff>342900</xdr:colOff>
      <xdr:row>16</xdr:row>
      <xdr:rowOff>373380</xdr:rowOff>
    </xdr:to>
    <xdr:grpSp>
      <xdr:nvGrpSpPr>
        <xdr:cNvPr id="20680" name="Group 2248">
          <a:extLst>
            <a:ext uri="{FF2B5EF4-FFF2-40B4-BE49-F238E27FC236}">
              <a16:creationId xmlns:a16="http://schemas.microsoft.com/office/drawing/2014/main" id="{9AADCDF1-9DC1-3934-0345-2363DC0EAF46}"/>
            </a:ext>
          </a:extLst>
        </xdr:cNvPr>
        <xdr:cNvGrpSpPr>
          <a:grpSpLocks/>
        </xdr:cNvGrpSpPr>
      </xdr:nvGrpSpPr>
      <xdr:grpSpPr bwMode="auto">
        <a:xfrm>
          <a:off x="16440150" y="4817745"/>
          <a:ext cx="52149375" cy="1680210"/>
          <a:chOff x="0" y="41248"/>
          <a:chExt cx="271081" cy="57127"/>
        </a:xfrm>
      </xdr:grpSpPr>
      <xdr:sp macro="" textlink="">
        <xdr:nvSpPr>
          <xdr:cNvPr id="2" name="Check Box 2228" hidden="1">
            <a:extLst>
              <a:ext uri="{63B3BB69-23CF-44E3-9099-C40C66FF867C}">
                <a14:compatExt xmlns:a14="http://schemas.microsoft.com/office/drawing/2010/main" spid="_x0000_s20660"/>
              </a:ext>
              <a:ext uri="{FF2B5EF4-FFF2-40B4-BE49-F238E27FC236}">
                <a16:creationId xmlns:a16="http://schemas.microsoft.com/office/drawing/2014/main" id="{23A400FD-E029-7147-B782-80801C0B8D1C}"/>
              </a:ext>
            </a:extLst>
          </xdr:cNvPr>
          <xdr:cNvSpPr/>
        </xdr:nvSpPr>
        <xdr:spPr bwMode="auto">
          <a:xfrm>
            <a:off x="271081" y="49457"/>
            <a:ext cx="0" cy="2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Bulgaria</a:t>
            </a:r>
          </a:p>
        </xdr:txBody>
      </xdr:sp>
      <xdr:sp macro="" textlink="">
        <xdr:nvSpPr>
          <xdr:cNvPr id="3" name="Check Box 2229" hidden="1">
            <a:extLst>
              <a:ext uri="{63B3BB69-23CF-44E3-9099-C40C66FF867C}">
                <a14:compatExt xmlns:a14="http://schemas.microsoft.com/office/drawing/2010/main" spid="_x0000_s20661"/>
              </a:ext>
              <a:ext uri="{FF2B5EF4-FFF2-40B4-BE49-F238E27FC236}">
                <a16:creationId xmlns:a16="http://schemas.microsoft.com/office/drawing/2014/main" id="{AAAF36C9-906A-2C47-B7BD-D7E89AC53CEE}"/>
              </a:ext>
            </a:extLst>
          </xdr:cNvPr>
          <xdr:cNvSpPr/>
        </xdr:nvSpPr>
        <xdr:spPr bwMode="auto">
          <a:xfrm>
            <a:off x="271081" y="52193"/>
            <a:ext cx="0" cy="2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Canada</a:t>
            </a:r>
          </a:p>
        </xdr:txBody>
      </xdr:sp>
      <xdr:sp macro="" textlink="">
        <xdr:nvSpPr>
          <xdr:cNvPr id="4" name="Check Box 2230" hidden="1">
            <a:extLst>
              <a:ext uri="{63B3BB69-23CF-44E3-9099-C40C66FF867C}">
                <a14:compatExt xmlns:a14="http://schemas.microsoft.com/office/drawing/2010/main" spid="_x0000_s20662"/>
              </a:ext>
              <a:ext uri="{FF2B5EF4-FFF2-40B4-BE49-F238E27FC236}">
                <a16:creationId xmlns:a16="http://schemas.microsoft.com/office/drawing/2014/main" id="{F34D275E-02FE-37EE-D705-5BFC56F02349}"/>
              </a:ext>
            </a:extLst>
          </xdr:cNvPr>
          <xdr:cNvSpPr/>
        </xdr:nvSpPr>
        <xdr:spPr bwMode="auto">
          <a:xfrm>
            <a:off x="271081" y="41248"/>
            <a:ext cx="0" cy="2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Australia</a:t>
            </a:r>
          </a:p>
        </xdr:txBody>
      </xdr:sp>
      <xdr:sp macro="" textlink="">
        <xdr:nvSpPr>
          <xdr:cNvPr id="5" name="Check Box 2231" hidden="1">
            <a:extLst>
              <a:ext uri="{63B3BB69-23CF-44E3-9099-C40C66FF867C}">
                <a14:compatExt xmlns:a14="http://schemas.microsoft.com/office/drawing/2010/main" spid="_x0000_s20663"/>
              </a:ext>
              <a:ext uri="{FF2B5EF4-FFF2-40B4-BE49-F238E27FC236}">
                <a16:creationId xmlns:a16="http://schemas.microsoft.com/office/drawing/2014/main" id="{B8EFFBEF-4AEB-B858-42CD-824FE6D411E3}"/>
              </a:ext>
            </a:extLst>
          </xdr:cNvPr>
          <xdr:cNvSpPr/>
        </xdr:nvSpPr>
        <xdr:spPr bwMode="auto">
          <a:xfrm>
            <a:off x="271081" y="43984"/>
            <a:ext cx="0" cy="2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Austria</a:t>
            </a:r>
          </a:p>
        </xdr:txBody>
      </xdr:sp>
      <xdr:sp macro="" textlink="">
        <xdr:nvSpPr>
          <xdr:cNvPr id="6" name="Check Box 2232" hidden="1">
            <a:extLst>
              <a:ext uri="{63B3BB69-23CF-44E3-9099-C40C66FF867C}">
                <a14:compatExt xmlns:a14="http://schemas.microsoft.com/office/drawing/2010/main" spid="_x0000_s20664"/>
              </a:ext>
              <a:ext uri="{FF2B5EF4-FFF2-40B4-BE49-F238E27FC236}">
                <a16:creationId xmlns:a16="http://schemas.microsoft.com/office/drawing/2014/main" id="{6E827D78-BB51-51AA-6BDF-DE04F02DF0D9}"/>
              </a:ext>
            </a:extLst>
          </xdr:cNvPr>
          <xdr:cNvSpPr/>
        </xdr:nvSpPr>
        <xdr:spPr bwMode="auto">
          <a:xfrm>
            <a:off x="271081" y="46721"/>
            <a:ext cx="0" cy="21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Belgium</a:t>
            </a:r>
          </a:p>
        </xdr:txBody>
      </xdr:sp>
      <xdr:sp macro="" textlink="">
        <xdr:nvSpPr>
          <xdr:cNvPr id="8" name="Check Box 2233" hidden="1">
            <a:extLst>
              <a:ext uri="{63B3BB69-23CF-44E3-9099-C40C66FF867C}">
                <a14:compatExt xmlns:a14="http://schemas.microsoft.com/office/drawing/2010/main" spid="_x0000_s20665"/>
              </a:ext>
              <a:ext uri="{FF2B5EF4-FFF2-40B4-BE49-F238E27FC236}">
                <a16:creationId xmlns:a16="http://schemas.microsoft.com/office/drawing/2014/main" id="{AD89A4C0-AF78-09F1-9FD2-8853B7DC0C9B}"/>
              </a:ext>
            </a:extLst>
          </xdr:cNvPr>
          <xdr:cNvSpPr/>
        </xdr:nvSpPr>
        <xdr:spPr bwMode="auto">
          <a:xfrm>
            <a:off x="271081" y="54929"/>
            <a:ext cx="0" cy="2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Croatia</a:t>
            </a:r>
          </a:p>
        </xdr:txBody>
      </xdr:sp>
      <xdr:sp macro="" textlink="">
        <xdr:nvSpPr>
          <xdr:cNvPr id="9" name="Check Box 2234" hidden="1">
            <a:extLst>
              <a:ext uri="{63B3BB69-23CF-44E3-9099-C40C66FF867C}">
                <a14:compatExt xmlns:a14="http://schemas.microsoft.com/office/drawing/2010/main" spid="_x0000_s20666"/>
              </a:ext>
              <a:ext uri="{FF2B5EF4-FFF2-40B4-BE49-F238E27FC236}">
                <a16:creationId xmlns:a16="http://schemas.microsoft.com/office/drawing/2014/main" id="{99949978-85D2-1BCD-58A0-B6CAFAA81405}"/>
              </a:ext>
            </a:extLst>
          </xdr:cNvPr>
          <xdr:cNvSpPr/>
        </xdr:nvSpPr>
        <xdr:spPr bwMode="auto">
          <a:xfrm>
            <a:off x="271081" y="57665"/>
            <a:ext cx="0" cy="2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Cyprus</a:t>
            </a:r>
          </a:p>
        </xdr:txBody>
      </xdr:sp>
      <xdr:sp macro="" textlink="">
        <xdr:nvSpPr>
          <xdr:cNvPr id="11" name="Check Box 2235" hidden="1">
            <a:extLst>
              <a:ext uri="{63B3BB69-23CF-44E3-9099-C40C66FF867C}">
                <a14:compatExt xmlns:a14="http://schemas.microsoft.com/office/drawing/2010/main" spid="_x0000_s20667"/>
              </a:ext>
              <a:ext uri="{FF2B5EF4-FFF2-40B4-BE49-F238E27FC236}">
                <a16:creationId xmlns:a16="http://schemas.microsoft.com/office/drawing/2014/main" id="{F60FBD1C-884F-2761-2169-E03CFDDC8244}"/>
              </a:ext>
            </a:extLst>
          </xdr:cNvPr>
          <xdr:cNvSpPr/>
        </xdr:nvSpPr>
        <xdr:spPr bwMode="auto">
          <a:xfrm>
            <a:off x="271081" y="60402"/>
            <a:ext cx="0" cy="21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Czech Republic</a:t>
            </a:r>
          </a:p>
        </xdr:txBody>
      </xdr:sp>
      <xdr:sp macro="" textlink="">
        <xdr:nvSpPr>
          <xdr:cNvPr id="12" name="Check Box 2236" hidden="1">
            <a:extLst>
              <a:ext uri="{63B3BB69-23CF-44E3-9099-C40C66FF867C}">
                <a14:compatExt xmlns:a14="http://schemas.microsoft.com/office/drawing/2010/main" spid="_x0000_s20668"/>
              </a:ext>
              <a:ext uri="{FF2B5EF4-FFF2-40B4-BE49-F238E27FC236}">
                <a16:creationId xmlns:a16="http://schemas.microsoft.com/office/drawing/2014/main" id="{CE4D802F-7040-C9EC-A4F6-90EBF2B93013}"/>
              </a:ext>
            </a:extLst>
          </xdr:cNvPr>
          <xdr:cNvSpPr/>
        </xdr:nvSpPr>
        <xdr:spPr bwMode="auto">
          <a:xfrm>
            <a:off x="271081" y="63138"/>
            <a:ext cx="0" cy="2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Denmark</a:t>
            </a:r>
          </a:p>
        </xdr:txBody>
      </xdr:sp>
      <xdr:sp macro="" textlink="">
        <xdr:nvSpPr>
          <xdr:cNvPr id="13" name="Check Box 2237" hidden="1">
            <a:extLst>
              <a:ext uri="{63B3BB69-23CF-44E3-9099-C40C66FF867C}">
                <a14:compatExt xmlns:a14="http://schemas.microsoft.com/office/drawing/2010/main" spid="_x0000_s20669"/>
              </a:ext>
              <a:ext uri="{FF2B5EF4-FFF2-40B4-BE49-F238E27FC236}">
                <a16:creationId xmlns:a16="http://schemas.microsoft.com/office/drawing/2014/main" id="{0619B9FA-E039-30A5-6601-1A1FA46CC36D}"/>
              </a:ext>
            </a:extLst>
          </xdr:cNvPr>
          <xdr:cNvSpPr/>
        </xdr:nvSpPr>
        <xdr:spPr bwMode="auto">
          <a:xfrm>
            <a:off x="271081" y="65874"/>
            <a:ext cx="0" cy="2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Estonia</a:t>
            </a:r>
          </a:p>
        </xdr:txBody>
      </xdr:sp>
      <xdr:sp macro="" textlink="">
        <xdr:nvSpPr>
          <xdr:cNvPr id="14" name="Check Box 2238" hidden="1">
            <a:extLst>
              <a:ext uri="{63B3BB69-23CF-44E3-9099-C40C66FF867C}">
                <a14:compatExt xmlns:a14="http://schemas.microsoft.com/office/drawing/2010/main" spid="_x0000_s20670"/>
              </a:ext>
              <a:ext uri="{FF2B5EF4-FFF2-40B4-BE49-F238E27FC236}">
                <a16:creationId xmlns:a16="http://schemas.microsoft.com/office/drawing/2014/main" id="{665B993E-0502-38F3-E49B-31671EADFBAA}"/>
              </a:ext>
            </a:extLst>
          </xdr:cNvPr>
          <xdr:cNvSpPr/>
        </xdr:nvSpPr>
        <xdr:spPr bwMode="auto">
          <a:xfrm>
            <a:off x="271081" y="68610"/>
            <a:ext cx="0" cy="2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Finland</a:t>
            </a:r>
          </a:p>
        </xdr:txBody>
      </xdr:sp>
      <xdr:sp macro="" textlink="">
        <xdr:nvSpPr>
          <xdr:cNvPr id="15" name="Check Box 2239" hidden="1">
            <a:extLst>
              <a:ext uri="{63B3BB69-23CF-44E3-9099-C40C66FF867C}">
                <a14:compatExt xmlns:a14="http://schemas.microsoft.com/office/drawing/2010/main" spid="_x0000_s20671"/>
              </a:ext>
              <a:ext uri="{FF2B5EF4-FFF2-40B4-BE49-F238E27FC236}">
                <a16:creationId xmlns:a16="http://schemas.microsoft.com/office/drawing/2014/main" id="{5F4D2196-B084-A80C-C375-1E187B7DA2E6}"/>
              </a:ext>
            </a:extLst>
          </xdr:cNvPr>
          <xdr:cNvSpPr/>
        </xdr:nvSpPr>
        <xdr:spPr bwMode="auto">
          <a:xfrm>
            <a:off x="271081" y="71346"/>
            <a:ext cx="0" cy="2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France</a:t>
            </a:r>
          </a:p>
        </xdr:txBody>
      </xdr:sp>
      <xdr:sp macro="" textlink="">
        <xdr:nvSpPr>
          <xdr:cNvPr id="16" name="Check Box 2240" hidden="1">
            <a:extLst>
              <a:ext uri="{63B3BB69-23CF-44E3-9099-C40C66FF867C}">
                <a14:compatExt xmlns:a14="http://schemas.microsoft.com/office/drawing/2010/main" spid="_x0000_s20672"/>
              </a:ext>
              <a:ext uri="{FF2B5EF4-FFF2-40B4-BE49-F238E27FC236}">
                <a16:creationId xmlns:a16="http://schemas.microsoft.com/office/drawing/2014/main" id="{BC58119F-F931-6AAF-1A36-658EC1CCDDEB}"/>
              </a:ext>
            </a:extLst>
          </xdr:cNvPr>
          <xdr:cNvSpPr/>
        </xdr:nvSpPr>
        <xdr:spPr bwMode="auto">
          <a:xfrm>
            <a:off x="271081" y="79555"/>
            <a:ext cx="0" cy="2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Hungary</a:t>
            </a:r>
          </a:p>
        </xdr:txBody>
      </xdr:sp>
      <xdr:sp macro="" textlink="">
        <xdr:nvSpPr>
          <xdr:cNvPr id="17" name="Check Box 2241" hidden="1">
            <a:extLst>
              <a:ext uri="{63B3BB69-23CF-44E3-9099-C40C66FF867C}">
                <a14:compatExt xmlns:a14="http://schemas.microsoft.com/office/drawing/2010/main" spid="_x0000_s20673"/>
              </a:ext>
              <a:ext uri="{FF2B5EF4-FFF2-40B4-BE49-F238E27FC236}">
                <a16:creationId xmlns:a16="http://schemas.microsoft.com/office/drawing/2014/main" id="{0AF0916A-C458-B73E-D83D-1EF773C78EEF}"/>
              </a:ext>
            </a:extLst>
          </xdr:cNvPr>
          <xdr:cNvSpPr/>
        </xdr:nvSpPr>
        <xdr:spPr bwMode="auto">
          <a:xfrm>
            <a:off x="271081" y="74083"/>
            <a:ext cx="0" cy="215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Germany</a:t>
            </a:r>
          </a:p>
        </xdr:txBody>
      </xdr:sp>
      <xdr:sp macro="" textlink="">
        <xdr:nvSpPr>
          <xdr:cNvPr id="18" name="Check Box 2242" hidden="1">
            <a:extLst>
              <a:ext uri="{63B3BB69-23CF-44E3-9099-C40C66FF867C}">
                <a14:compatExt xmlns:a14="http://schemas.microsoft.com/office/drawing/2010/main" spid="_x0000_s20674"/>
              </a:ext>
              <a:ext uri="{FF2B5EF4-FFF2-40B4-BE49-F238E27FC236}">
                <a16:creationId xmlns:a16="http://schemas.microsoft.com/office/drawing/2014/main" id="{7E688707-D9E6-D11A-CA42-3A070F492795}"/>
              </a:ext>
            </a:extLst>
          </xdr:cNvPr>
          <xdr:cNvSpPr/>
        </xdr:nvSpPr>
        <xdr:spPr bwMode="auto">
          <a:xfrm>
            <a:off x="271081" y="76819"/>
            <a:ext cx="0" cy="2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Greece</a:t>
            </a:r>
          </a:p>
        </xdr:txBody>
      </xdr:sp>
      <xdr:sp macro="" textlink="">
        <xdr:nvSpPr>
          <xdr:cNvPr id="19" name="Check Box 2243" hidden="1">
            <a:extLst>
              <a:ext uri="{63B3BB69-23CF-44E3-9099-C40C66FF867C}">
                <a14:compatExt xmlns:a14="http://schemas.microsoft.com/office/drawing/2010/main" spid="_x0000_s20675"/>
              </a:ext>
              <a:ext uri="{FF2B5EF4-FFF2-40B4-BE49-F238E27FC236}">
                <a16:creationId xmlns:a16="http://schemas.microsoft.com/office/drawing/2014/main" id="{65BB5076-E648-BDDF-1464-533FF6DA87B6}"/>
              </a:ext>
            </a:extLst>
          </xdr:cNvPr>
          <xdr:cNvSpPr/>
        </xdr:nvSpPr>
        <xdr:spPr bwMode="auto">
          <a:xfrm>
            <a:off x="271081" y="82291"/>
            <a:ext cx="0" cy="2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Iceland</a:t>
            </a:r>
          </a:p>
        </xdr:txBody>
      </xdr:sp>
      <xdr:sp macro="" textlink="">
        <xdr:nvSpPr>
          <xdr:cNvPr id="20" name="Check Box 2244" hidden="1">
            <a:extLst>
              <a:ext uri="{63B3BB69-23CF-44E3-9099-C40C66FF867C}">
                <a14:compatExt xmlns:a14="http://schemas.microsoft.com/office/drawing/2010/main" spid="_x0000_s20676"/>
              </a:ext>
              <a:ext uri="{FF2B5EF4-FFF2-40B4-BE49-F238E27FC236}">
                <a16:creationId xmlns:a16="http://schemas.microsoft.com/office/drawing/2014/main" id="{A1C75F39-FD02-0CA9-9A17-9DBB9D9F21E2}"/>
              </a:ext>
            </a:extLst>
          </xdr:cNvPr>
          <xdr:cNvSpPr/>
        </xdr:nvSpPr>
        <xdr:spPr bwMode="auto">
          <a:xfrm>
            <a:off x="271081" y="85027"/>
            <a:ext cx="0" cy="2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Ireland</a:t>
            </a:r>
          </a:p>
        </xdr:txBody>
      </xdr:sp>
      <xdr:sp macro="" textlink="">
        <xdr:nvSpPr>
          <xdr:cNvPr id="21" name="Check Box 2245" hidden="1">
            <a:extLst>
              <a:ext uri="{63B3BB69-23CF-44E3-9099-C40C66FF867C}">
                <a14:compatExt xmlns:a14="http://schemas.microsoft.com/office/drawing/2010/main" spid="_x0000_s20677"/>
              </a:ext>
              <a:ext uri="{FF2B5EF4-FFF2-40B4-BE49-F238E27FC236}">
                <a16:creationId xmlns:a16="http://schemas.microsoft.com/office/drawing/2014/main" id="{1C4E5394-BAFC-63BC-E10F-6148464F87B2}"/>
              </a:ext>
            </a:extLst>
          </xdr:cNvPr>
          <xdr:cNvSpPr/>
        </xdr:nvSpPr>
        <xdr:spPr bwMode="auto">
          <a:xfrm>
            <a:off x="0" y="96216"/>
            <a:ext cx="0" cy="21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Italy</a:t>
            </a:r>
          </a:p>
        </xdr:txBody>
      </xdr:sp>
    </xdr:grpSp>
    <xdr:clientData/>
  </xdr:twoCellAnchor>
  <mc:AlternateContent xmlns:mc="http://schemas.openxmlformats.org/markup-compatibility/2006">
    <mc:Choice xmlns:a14="http://schemas.microsoft.com/office/drawing/2010/main" Requires="a14">
      <xdr:twoCellAnchor>
        <xdr:from>
          <xdr:col>7</xdr:col>
          <xdr:colOff>0</xdr:colOff>
          <xdr:row>13</xdr:row>
          <xdr:rowOff>350520</xdr:rowOff>
        </xdr:from>
        <xdr:to>
          <xdr:col>49</xdr:col>
          <xdr:colOff>342900</xdr:colOff>
          <xdr:row>16</xdr:row>
          <xdr:rowOff>373380</xdr:rowOff>
        </xdr:to>
        <xdr:grpSp>
          <xdr:nvGrpSpPr>
            <xdr:cNvPr id="20686" name="Group 2254">
              <a:extLst>
                <a:ext uri="{FF2B5EF4-FFF2-40B4-BE49-F238E27FC236}">
                  <a16:creationId xmlns:a16="http://schemas.microsoft.com/office/drawing/2014/main" id="{CDA1A527-37CF-E9C3-A040-372F13FA8258}"/>
                </a:ext>
              </a:extLst>
            </xdr:cNvPr>
            <xdr:cNvGrpSpPr>
              <a:grpSpLocks/>
            </xdr:cNvGrpSpPr>
          </xdr:nvGrpSpPr>
          <xdr:grpSpPr bwMode="auto">
            <a:xfrm>
              <a:off x="16440150" y="4817745"/>
              <a:ext cx="52149375" cy="1680210"/>
              <a:chOff x="0" y="41248"/>
              <a:chExt cx="271081" cy="57128"/>
            </a:xfrm>
          </xdr:grpSpPr>
          <xdr:sp macro="" textlink="">
            <xdr:nvSpPr>
              <xdr:cNvPr id="22" name="Check Box 2228" hidden="1">
                <a:extLst>
                  <a:ext uri="{63B3BB69-23CF-44E3-9099-C40C66FF867C}">
                    <a14:compatExt spid="_x0000_s20660"/>
                  </a:ext>
                  <a:ext uri="{FF2B5EF4-FFF2-40B4-BE49-F238E27FC236}">
                    <a16:creationId xmlns:a16="http://schemas.microsoft.com/office/drawing/2014/main" id="{00000000-0008-0000-0500-000016000000}"/>
                  </a:ext>
                </a:extLst>
              </xdr:cNvPr>
              <xdr:cNvSpPr/>
            </xdr:nvSpPr>
            <xdr:spPr bwMode="auto">
              <a:xfrm>
                <a:off x="271081" y="49457"/>
                <a:ext cx="0" cy="21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Bulgaria</a:t>
                </a:r>
              </a:p>
            </xdr:txBody>
          </xdr:sp>
          <xdr:sp macro="" textlink="">
            <xdr:nvSpPr>
              <xdr:cNvPr id="23" name="Check Box 2229" hidden="1">
                <a:extLst>
                  <a:ext uri="{63B3BB69-23CF-44E3-9099-C40C66FF867C}">
                    <a14:compatExt spid="_x0000_s20661"/>
                  </a:ext>
                  <a:ext uri="{FF2B5EF4-FFF2-40B4-BE49-F238E27FC236}">
                    <a16:creationId xmlns:a16="http://schemas.microsoft.com/office/drawing/2014/main" id="{00000000-0008-0000-0500-000017000000}"/>
                  </a:ext>
                </a:extLst>
              </xdr:cNvPr>
              <xdr:cNvSpPr/>
            </xdr:nvSpPr>
            <xdr:spPr bwMode="auto">
              <a:xfrm>
                <a:off x="271081" y="52193"/>
                <a:ext cx="0" cy="21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Canada</a:t>
                </a:r>
              </a:p>
            </xdr:txBody>
          </xdr:sp>
          <xdr:sp macro="" textlink="">
            <xdr:nvSpPr>
              <xdr:cNvPr id="24" name="Check Box 2230" hidden="1">
                <a:extLst>
                  <a:ext uri="{63B3BB69-23CF-44E3-9099-C40C66FF867C}">
                    <a14:compatExt spid="_x0000_s20662"/>
                  </a:ext>
                  <a:ext uri="{FF2B5EF4-FFF2-40B4-BE49-F238E27FC236}">
                    <a16:creationId xmlns:a16="http://schemas.microsoft.com/office/drawing/2014/main" id="{00000000-0008-0000-0500-000018000000}"/>
                  </a:ext>
                </a:extLst>
              </xdr:cNvPr>
              <xdr:cNvSpPr/>
            </xdr:nvSpPr>
            <xdr:spPr bwMode="auto">
              <a:xfrm>
                <a:off x="271081" y="41248"/>
                <a:ext cx="0" cy="21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Australia</a:t>
                </a:r>
              </a:p>
            </xdr:txBody>
          </xdr:sp>
          <xdr:sp macro="" textlink="">
            <xdr:nvSpPr>
              <xdr:cNvPr id="25" name="Check Box 2231" hidden="1">
                <a:extLst>
                  <a:ext uri="{63B3BB69-23CF-44E3-9099-C40C66FF867C}">
                    <a14:compatExt spid="_x0000_s20663"/>
                  </a:ext>
                  <a:ext uri="{FF2B5EF4-FFF2-40B4-BE49-F238E27FC236}">
                    <a16:creationId xmlns:a16="http://schemas.microsoft.com/office/drawing/2014/main" id="{00000000-0008-0000-0500-000019000000}"/>
                  </a:ext>
                </a:extLst>
              </xdr:cNvPr>
              <xdr:cNvSpPr/>
            </xdr:nvSpPr>
            <xdr:spPr bwMode="auto">
              <a:xfrm>
                <a:off x="271081" y="43984"/>
                <a:ext cx="0" cy="21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Austria</a:t>
                </a:r>
              </a:p>
            </xdr:txBody>
          </xdr:sp>
          <xdr:sp macro="" textlink="">
            <xdr:nvSpPr>
              <xdr:cNvPr id="26" name="Check Box 2232" hidden="1">
                <a:extLst>
                  <a:ext uri="{63B3BB69-23CF-44E3-9099-C40C66FF867C}">
                    <a14:compatExt spid="_x0000_s20664"/>
                  </a:ext>
                  <a:ext uri="{FF2B5EF4-FFF2-40B4-BE49-F238E27FC236}">
                    <a16:creationId xmlns:a16="http://schemas.microsoft.com/office/drawing/2014/main" id="{00000000-0008-0000-0500-00001A000000}"/>
                  </a:ext>
                </a:extLst>
              </xdr:cNvPr>
              <xdr:cNvSpPr/>
            </xdr:nvSpPr>
            <xdr:spPr bwMode="auto">
              <a:xfrm>
                <a:off x="271081" y="46721"/>
                <a:ext cx="0" cy="215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Belgium</a:t>
                </a:r>
              </a:p>
            </xdr:txBody>
          </xdr:sp>
          <xdr:sp macro="" textlink="">
            <xdr:nvSpPr>
              <xdr:cNvPr id="27" name="Check Box 2233" hidden="1">
                <a:extLst>
                  <a:ext uri="{63B3BB69-23CF-44E3-9099-C40C66FF867C}">
                    <a14:compatExt spid="_x0000_s20665"/>
                  </a:ext>
                  <a:ext uri="{FF2B5EF4-FFF2-40B4-BE49-F238E27FC236}">
                    <a16:creationId xmlns:a16="http://schemas.microsoft.com/office/drawing/2014/main" id="{00000000-0008-0000-0500-00001B000000}"/>
                  </a:ext>
                </a:extLst>
              </xdr:cNvPr>
              <xdr:cNvSpPr/>
            </xdr:nvSpPr>
            <xdr:spPr bwMode="auto">
              <a:xfrm>
                <a:off x="271081" y="54929"/>
                <a:ext cx="0" cy="21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Croatia</a:t>
                </a:r>
              </a:p>
            </xdr:txBody>
          </xdr:sp>
          <xdr:sp macro="" textlink="">
            <xdr:nvSpPr>
              <xdr:cNvPr id="28" name="Check Box 2234" hidden="1">
                <a:extLst>
                  <a:ext uri="{63B3BB69-23CF-44E3-9099-C40C66FF867C}">
                    <a14:compatExt spid="_x0000_s20666"/>
                  </a:ext>
                  <a:ext uri="{FF2B5EF4-FFF2-40B4-BE49-F238E27FC236}">
                    <a16:creationId xmlns:a16="http://schemas.microsoft.com/office/drawing/2014/main" id="{00000000-0008-0000-0500-00001C000000}"/>
                  </a:ext>
                </a:extLst>
              </xdr:cNvPr>
              <xdr:cNvSpPr/>
            </xdr:nvSpPr>
            <xdr:spPr bwMode="auto">
              <a:xfrm>
                <a:off x="271081" y="57665"/>
                <a:ext cx="0" cy="21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Cyprus</a:t>
                </a:r>
              </a:p>
            </xdr:txBody>
          </xdr:sp>
          <xdr:sp macro="" textlink="">
            <xdr:nvSpPr>
              <xdr:cNvPr id="29" name="Check Box 2235" hidden="1">
                <a:extLst>
                  <a:ext uri="{63B3BB69-23CF-44E3-9099-C40C66FF867C}">
                    <a14:compatExt spid="_x0000_s20667"/>
                  </a:ext>
                  <a:ext uri="{FF2B5EF4-FFF2-40B4-BE49-F238E27FC236}">
                    <a16:creationId xmlns:a16="http://schemas.microsoft.com/office/drawing/2014/main" id="{00000000-0008-0000-0500-00001D000000}"/>
                  </a:ext>
                </a:extLst>
              </xdr:cNvPr>
              <xdr:cNvSpPr/>
            </xdr:nvSpPr>
            <xdr:spPr bwMode="auto">
              <a:xfrm>
                <a:off x="271081" y="60402"/>
                <a:ext cx="0" cy="215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Czech Republic</a:t>
                </a:r>
              </a:p>
            </xdr:txBody>
          </xdr:sp>
          <xdr:sp macro="" textlink="">
            <xdr:nvSpPr>
              <xdr:cNvPr id="30" name="Check Box 2236" hidden="1">
                <a:extLst>
                  <a:ext uri="{63B3BB69-23CF-44E3-9099-C40C66FF867C}">
                    <a14:compatExt spid="_x0000_s20668"/>
                  </a:ext>
                  <a:ext uri="{FF2B5EF4-FFF2-40B4-BE49-F238E27FC236}">
                    <a16:creationId xmlns:a16="http://schemas.microsoft.com/office/drawing/2014/main" id="{00000000-0008-0000-0500-00001E000000}"/>
                  </a:ext>
                </a:extLst>
              </xdr:cNvPr>
              <xdr:cNvSpPr/>
            </xdr:nvSpPr>
            <xdr:spPr bwMode="auto">
              <a:xfrm>
                <a:off x="271081" y="63138"/>
                <a:ext cx="0" cy="21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Denmark</a:t>
                </a:r>
              </a:p>
            </xdr:txBody>
          </xdr:sp>
          <xdr:sp macro="" textlink="">
            <xdr:nvSpPr>
              <xdr:cNvPr id="31" name="Check Box 2237" hidden="1">
                <a:extLst>
                  <a:ext uri="{63B3BB69-23CF-44E3-9099-C40C66FF867C}">
                    <a14:compatExt spid="_x0000_s20669"/>
                  </a:ext>
                  <a:ext uri="{FF2B5EF4-FFF2-40B4-BE49-F238E27FC236}">
                    <a16:creationId xmlns:a16="http://schemas.microsoft.com/office/drawing/2014/main" id="{00000000-0008-0000-0500-00001F000000}"/>
                  </a:ext>
                </a:extLst>
              </xdr:cNvPr>
              <xdr:cNvSpPr/>
            </xdr:nvSpPr>
            <xdr:spPr bwMode="auto">
              <a:xfrm>
                <a:off x="271081" y="65874"/>
                <a:ext cx="0" cy="21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Estonia</a:t>
                </a:r>
              </a:p>
            </xdr:txBody>
          </xdr:sp>
          <xdr:sp macro="" textlink="">
            <xdr:nvSpPr>
              <xdr:cNvPr id="32" name="Check Box 2238" hidden="1">
                <a:extLst>
                  <a:ext uri="{63B3BB69-23CF-44E3-9099-C40C66FF867C}">
                    <a14:compatExt spid="_x0000_s20670"/>
                  </a:ext>
                  <a:ext uri="{FF2B5EF4-FFF2-40B4-BE49-F238E27FC236}">
                    <a16:creationId xmlns:a16="http://schemas.microsoft.com/office/drawing/2014/main" id="{00000000-0008-0000-0500-000020000000}"/>
                  </a:ext>
                </a:extLst>
              </xdr:cNvPr>
              <xdr:cNvSpPr/>
            </xdr:nvSpPr>
            <xdr:spPr bwMode="auto">
              <a:xfrm>
                <a:off x="271081" y="68610"/>
                <a:ext cx="0" cy="21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Finland</a:t>
                </a:r>
              </a:p>
            </xdr:txBody>
          </xdr:sp>
          <xdr:sp macro="" textlink="">
            <xdr:nvSpPr>
              <xdr:cNvPr id="33" name="Check Box 2239" hidden="1">
                <a:extLst>
                  <a:ext uri="{63B3BB69-23CF-44E3-9099-C40C66FF867C}">
                    <a14:compatExt spid="_x0000_s20671"/>
                  </a:ext>
                  <a:ext uri="{FF2B5EF4-FFF2-40B4-BE49-F238E27FC236}">
                    <a16:creationId xmlns:a16="http://schemas.microsoft.com/office/drawing/2014/main" id="{00000000-0008-0000-0500-000021000000}"/>
                  </a:ext>
                </a:extLst>
              </xdr:cNvPr>
              <xdr:cNvSpPr/>
            </xdr:nvSpPr>
            <xdr:spPr bwMode="auto">
              <a:xfrm>
                <a:off x="271081" y="71346"/>
                <a:ext cx="0" cy="21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France</a:t>
                </a:r>
              </a:p>
            </xdr:txBody>
          </xdr:sp>
          <xdr:sp macro="" textlink="">
            <xdr:nvSpPr>
              <xdr:cNvPr id="34" name="Check Box 2240" hidden="1">
                <a:extLst>
                  <a:ext uri="{63B3BB69-23CF-44E3-9099-C40C66FF867C}">
                    <a14:compatExt spid="_x0000_s20672"/>
                  </a:ext>
                  <a:ext uri="{FF2B5EF4-FFF2-40B4-BE49-F238E27FC236}">
                    <a16:creationId xmlns:a16="http://schemas.microsoft.com/office/drawing/2014/main" id="{00000000-0008-0000-0500-000022000000}"/>
                  </a:ext>
                </a:extLst>
              </xdr:cNvPr>
              <xdr:cNvSpPr/>
            </xdr:nvSpPr>
            <xdr:spPr bwMode="auto">
              <a:xfrm>
                <a:off x="271081" y="79555"/>
                <a:ext cx="0" cy="21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Hungary</a:t>
                </a:r>
              </a:p>
            </xdr:txBody>
          </xdr:sp>
          <xdr:sp macro="" textlink="">
            <xdr:nvSpPr>
              <xdr:cNvPr id="35" name="Check Box 2241" hidden="1">
                <a:extLst>
                  <a:ext uri="{63B3BB69-23CF-44E3-9099-C40C66FF867C}">
                    <a14:compatExt spid="_x0000_s20673"/>
                  </a:ext>
                  <a:ext uri="{FF2B5EF4-FFF2-40B4-BE49-F238E27FC236}">
                    <a16:creationId xmlns:a16="http://schemas.microsoft.com/office/drawing/2014/main" id="{00000000-0008-0000-0500-000023000000}"/>
                  </a:ext>
                </a:extLst>
              </xdr:cNvPr>
              <xdr:cNvSpPr/>
            </xdr:nvSpPr>
            <xdr:spPr bwMode="auto">
              <a:xfrm>
                <a:off x="271081" y="74083"/>
                <a:ext cx="0" cy="215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Germany</a:t>
                </a:r>
              </a:p>
            </xdr:txBody>
          </xdr:sp>
          <xdr:sp macro="" textlink="">
            <xdr:nvSpPr>
              <xdr:cNvPr id="36" name="Check Box 2242" hidden="1">
                <a:extLst>
                  <a:ext uri="{63B3BB69-23CF-44E3-9099-C40C66FF867C}">
                    <a14:compatExt spid="_x0000_s20674"/>
                  </a:ext>
                  <a:ext uri="{FF2B5EF4-FFF2-40B4-BE49-F238E27FC236}">
                    <a16:creationId xmlns:a16="http://schemas.microsoft.com/office/drawing/2014/main" id="{00000000-0008-0000-0500-000024000000}"/>
                  </a:ext>
                </a:extLst>
              </xdr:cNvPr>
              <xdr:cNvSpPr/>
            </xdr:nvSpPr>
            <xdr:spPr bwMode="auto">
              <a:xfrm>
                <a:off x="271081" y="76819"/>
                <a:ext cx="0" cy="21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Greece</a:t>
                </a:r>
              </a:p>
            </xdr:txBody>
          </xdr:sp>
          <xdr:sp macro="" textlink="">
            <xdr:nvSpPr>
              <xdr:cNvPr id="37" name="Check Box 2243" hidden="1">
                <a:extLst>
                  <a:ext uri="{63B3BB69-23CF-44E3-9099-C40C66FF867C}">
                    <a14:compatExt spid="_x0000_s20675"/>
                  </a:ext>
                  <a:ext uri="{FF2B5EF4-FFF2-40B4-BE49-F238E27FC236}">
                    <a16:creationId xmlns:a16="http://schemas.microsoft.com/office/drawing/2014/main" id="{00000000-0008-0000-0500-000025000000}"/>
                  </a:ext>
                </a:extLst>
              </xdr:cNvPr>
              <xdr:cNvSpPr/>
            </xdr:nvSpPr>
            <xdr:spPr bwMode="auto">
              <a:xfrm>
                <a:off x="271081" y="82291"/>
                <a:ext cx="0" cy="21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Iceland</a:t>
                </a:r>
              </a:p>
            </xdr:txBody>
          </xdr:sp>
          <xdr:sp macro="" textlink="">
            <xdr:nvSpPr>
              <xdr:cNvPr id="38" name="Check Box 2244" hidden="1">
                <a:extLst>
                  <a:ext uri="{63B3BB69-23CF-44E3-9099-C40C66FF867C}">
                    <a14:compatExt spid="_x0000_s20676"/>
                  </a:ext>
                  <a:ext uri="{FF2B5EF4-FFF2-40B4-BE49-F238E27FC236}">
                    <a16:creationId xmlns:a16="http://schemas.microsoft.com/office/drawing/2014/main" id="{00000000-0008-0000-0500-000026000000}"/>
                  </a:ext>
                </a:extLst>
              </xdr:cNvPr>
              <xdr:cNvSpPr/>
            </xdr:nvSpPr>
            <xdr:spPr bwMode="auto">
              <a:xfrm>
                <a:off x="271081" y="85027"/>
                <a:ext cx="0" cy="21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Ireland</a:t>
                </a:r>
              </a:p>
            </xdr:txBody>
          </xdr:sp>
          <xdr:sp macro="" textlink="">
            <xdr:nvSpPr>
              <xdr:cNvPr id="39" name="Check Box 2245" hidden="1">
                <a:extLst>
                  <a:ext uri="{63B3BB69-23CF-44E3-9099-C40C66FF867C}">
                    <a14:compatExt spid="_x0000_s20677"/>
                  </a:ext>
                  <a:ext uri="{FF2B5EF4-FFF2-40B4-BE49-F238E27FC236}">
                    <a16:creationId xmlns:a16="http://schemas.microsoft.com/office/drawing/2014/main" id="{00000000-0008-0000-0500-000027000000}"/>
                  </a:ext>
                </a:extLst>
              </xdr:cNvPr>
              <xdr:cNvSpPr/>
            </xdr:nvSpPr>
            <xdr:spPr bwMode="auto">
              <a:xfrm>
                <a:off x="0" y="96216"/>
                <a:ext cx="0" cy="216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BE" sz="1100" b="0" i="1" u="none" strike="noStrike" baseline="0">
                    <a:solidFill>
                      <a:srgbClr val="7F7F7F"/>
                    </a:solidFill>
                    <a:latin typeface="Calibri"/>
                    <a:cs typeface="Calibri"/>
                  </a:rPr>
                  <a:t> Italy</a:t>
                </a:r>
              </a:p>
            </xdr:txBody>
          </xdr:sp>
        </xdr:grp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95250</xdr:colOff>
      <xdr:row>0</xdr:row>
      <xdr:rowOff>123825</xdr:rowOff>
    </xdr:from>
    <xdr:ext cx="1400856" cy="828675"/>
    <xdr:pic>
      <xdr:nvPicPr>
        <xdr:cNvPr id="2" name="Picture 1" descr="A picture containing clipart&#10;&#10;Description automatically generated">
          <a:hlinkClick xmlns:r="http://schemas.openxmlformats.org/officeDocument/2006/relationships" r:id="rId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0" y="123825"/>
          <a:ext cx="1400856" cy="828675"/>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104775</xdr:colOff>
      <xdr:row>0</xdr:row>
      <xdr:rowOff>133350</xdr:rowOff>
    </xdr:from>
    <xdr:ext cx="1400856" cy="828675"/>
    <xdr:pic>
      <xdr:nvPicPr>
        <xdr:cNvPr id="2" name="Picture 1" descr="A picture containing clipart&#10;&#10;Description automatically generated">
          <a:hlinkClick xmlns:r="http://schemas.openxmlformats.org/officeDocument/2006/relationships" r:id="rId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775" y="133350"/>
          <a:ext cx="1400856" cy="828675"/>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114300</xdr:colOff>
      <xdr:row>0</xdr:row>
      <xdr:rowOff>133350</xdr:rowOff>
    </xdr:from>
    <xdr:ext cx="1400856" cy="828675"/>
    <xdr:pic>
      <xdr:nvPicPr>
        <xdr:cNvPr id="11" name="Picture 10" descr="A picture containing clipart&#10;&#10;Description automatically generated">
          <a:hlinkClick xmlns:r="http://schemas.openxmlformats.org/officeDocument/2006/relationships" r:id="rId1"/>
          <a:extLst>
            <a:ext uri="{FF2B5EF4-FFF2-40B4-BE49-F238E27FC236}">
              <a16:creationId xmlns:a16="http://schemas.microsoft.com/office/drawing/2014/main" id="{00000000-0008-0000-08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300" y="133350"/>
          <a:ext cx="1400856" cy="828675"/>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107577</xdr:colOff>
      <xdr:row>0</xdr:row>
      <xdr:rowOff>107577</xdr:rowOff>
    </xdr:from>
    <xdr:ext cx="1400856" cy="828675"/>
    <xdr:pic>
      <xdr:nvPicPr>
        <xdr:cNvPr id="2" name="Picture 1" descr="A picture containing clipart&#10;&#10;Description automatically generated">
          <a:hlinkClick xmlns:r="http://schemas.openxmlformats.org/officeDocument/2006/relationships" r:id="rId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577" y="107577"/>
          <a:ext cx="1400856" cy="828675"/>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98612</xdr:colOff>
      <xdr:row>0</xdr:row>
      <xdr:rowOff>107577</xdr:rowOff>
    </xdr:from>
    <xdr:ext cx="1400856" cy="828675"/>
    <xdr:pic>
      <xdr:nvPicPr>
        <xdr:cNvPr id="3" name="Picture 2" descr="A picture containing clipart&#10;&#10;Description automatically generated">
          <a:hlinkClick xmlns:r="http://schemas.openxmlformats.org/officeDocument/2006/relationships" r:id="rId1"/>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612" y="107577"/>
          <a:ext cx="1400856" cy="828675"/>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107577</xdr:colOff>
      <xdr:row>0</xdr:row>
      <xdr:rowOff>107577</xdr:rowOff>
    </xdr:from>
    <xdr:ext cx="1400856" cy="828675"/>
    <xdr:pic>
      <xdr:nvPicPr>
        <xdr:cNvPr id="2" name="Picture 1" descr="A picture containing clipart&#10;&#10;Description automatically generated">
          <a:hlinkClick xmlns:r="http://schemas.openxmlformats.org/officeDocument/2006/relationships" r:id="rId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577" y="107577"/>
          <a:ext cx="1400856" cy="828675"/>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107577</xdr:colOff>
      <xdr:row>0</xdr:row>
      <xdr:rowOff>107577</xdr:rowOff>
    </xdr:from>
    <xdr:ext cx="1400856" cy="828675"/>
    <xdr:pic>
      <xdr:nvPicPr>
        <xdr:cNvPr id="2" name="Picture 1" descr="A picture containing clipart&#10;&#10;Description automatically generated">
          <a:hlinkClick xmlns:r="http://schemas.openxmlformats.org/officeDocument/2006/relationships" r:id="rId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577" y="107577"/>
          <a:ext cx="1400856" cy="828675"/>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107577</xdr:colOff>
      <xdr:row>0</xdr:row>
      <xdr:rowOff>107577</xdr:rowOff>
    </xdr:from>
    <xdr:ext cx="1400856" cy="828675"/>
    <xdr:pic>
      <xdr:nvPicPr>
        <xdr:cNvPr id="2" name="Picture 1" descr="A picture containing clipart&#10;&#10;Description automatically generated">
          <a:hlinkClick xmlns:r="http://schemas.openxmlformats.org/officeDocument/2006/relationships" r:id="rId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577" y="107577"/>
          <a:ext cx="1400856" cy="828675"/>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107577</xdr:colOff>
      <xdr:row>0</xdr:row>
      <xdr:rowOff>107577</xdr:rowOff>
    </xdr:from>
    <xdr:ext cx="1400856" cy="828675"/>
    <xdr:pic>
      <xdr:nvPicPr>
        <xdr:cNvPr id="2" name="Picture 1" descr="A picture containing clipart&#10;&#10;Description automatically generated">
          <a:hlinkClick xmlns:r="http://schemas.openxmlformats.org/officeDocument/2006/relationships" r:id="rId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577" y="107577"/>
          <a:ext cx="1400856" cy="828675"/>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investeurope.eu/invest-europe-esg-reporting-guidelines/esg-reporting-template/"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investeurope.eu/invest-europe-esg-reporting-guidelines/esg-reporting-template/" TargetMode="Externa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6.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6.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www.investeurope.eu/invest-europe-esg-reporting-guidelines/esg-reporting-template/"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investeurope.eu/invest-europe-esg-reporting-guidelines/esg-reporting-template/"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8" Type="http://schemas.openxmlformats.org/officeDocument/2006/relationships/hyperlink" Target="https://eur-lex.europa.eu/legal-content/EN/TXT/PDF/?uri=CELEX:32020R1818&amp;rid=1" TargetMode="External"/><Relationship Id="rId13" Type="http://schemas.openxmlformats.org/officeDocument/2006/relationships/hyperlink" Target="https://www.ellenmacarthurfoundation.org/" TargetMode="External"/><Relationship Id="rId18" Type="http://schemas.openxmlformats.org/officeDocument/2006/relationships/hyperlink" Target="https://csrc.nist.gov/pubs/sp/800/53/r5/upd1/final" TargetMode="External"/><Relationship Id="rId3" Type="http://schemas.openxmlformats.org/officeDocument/2006/relationships/hyperlink" Target="https://www.irs.gov/pub/irs-drop/n-12-58.pdf" TargetMode="External"/><Relationship Id="rId21" Type="http://schemas.openxmlformats.org/officeDocument/2006/relationships/printerSettings" Target="../printerSettings/printerSettings9.bin"/><Relationship Id="rId7" Type="http://schemas.openxmlformats.org/officeDocument/2006/relationships/hyperlink" Target="https://eur-lex.europa.eu/legal-content/EN/TXT/PDF/?uri=CELEX:32020R1818&amp;rid=1" TargetMode="External"/><Relationship Id="rId12" Type="http://schemas.openxmlformats.org/officeDocument/2006/relationships/hyperlink" Target="https://ec.europa.eu/finance/docs/level-2-measures/C_2022_1931_1_EN_annexe_acte_autonome_part1_v6.pdf" TargetMode="External"/><Relationship Id="rId17" Type="http://schemas.openxmlformats.org/officeDocument/2006/relationships/hyperlink" Target="https://ec.europa.eu/eurostat/web/products-eurostat-news/w/wdn-20230210-1" TargetMode="External"/><Relationship Id="rId2" Type="http://schemas.openxmlformats.org/officeDocument/2006/relationships/hyperlink" Target="https://www.irs.gov/pub/irs-drop/n-12-58.pdf" TargetMode="External"/><Relationship Id="rId16" Type="http://schemas.openxmlformats.org/officeDocument/2006/relationships/hyperlink" Target="https://ghgprotocol.org/standards-guidance" TargetMode="External"/><Relationship Id="rId20" Type="http://schemas.openxmlformats.org/officeDocument/2006/relationships/hyperlink" Target="https://nvlpubs.nist.gov/nistpubs/SpecialPublications/NIST.SP.800-218.pdf" TargetMode="External"/><Relationship Id="rId1" Type="http://schemas.openxmlformats.org/officeDocument/2006/relationships/hyperlink" Target="https://www.iso.org/iso-4217-currency-codes.html" TargetMode="External"/><Relationship Id="rId6" Type="http://schemas.openxmlformats.org/officeDocument/2006/relationships/hyperlink" Target="https://eur-lex.europa.eu/legal-content/EN/TXT/PDF/?uri=CELEX:32020R1818&amp;rid=1" TargetMode="External"/><Relationship Id="rId11" Type="http://schemas.openxmlformats.org/officeDocument/2006/relationships/hyperlink" Target="https://eur-lex.europa.eu/legal-content/EN/TXT/?uri=uriserv%3AOJ.L_.2018.328.01.0001.01.ENG" TargetMode="External"/><Relationship Id="rId5" Type="http://schemas.openxmlformats.org/officeDocument/2006/relationships/hyperlink" Target="https://eur-lex.europa.eu/legal-content/EN/TXT/PDF/?uri=CELEX:32020R1818&amp;rid=1" TargetMode="External"/><Relationship Id="rId15" Type="http://schemas.openxmlformats.org/officeDocument/2006/relationships/hyperlink" Target="https://ghgprotocol.org/corporate-standard" TargetMode="External"/><Relationship Id="rId10" Type="http://schemas.openxmlformats.org/officeDocument/2006/relationships/hyperlink" Target="https://www.globalreporting.org/standards/media/1020/gri-405-diversity-and-equal-opportunity-2016.pdf" TargetMode="External"/><Relationship Id="rId19" Type="http://schemas.openxmlformats.org/officeDocument/2006/relationships/hyperlink" Target="https://csrc.nist.gov/pubs/sp/800/53/r5/upd1/final" TargetMode="External"/><Relationship Id="rId4" Type="http://schemas.openxmlformats.org/officeDocument/2006/relationships/hyperlink" Target="https://ec.europa.eu/finance/docs/level-2-measures/C_2022_1931_1_EN_annexe_acte_autonome_part1_v6.pdf" TargetMode="External"/><Relationship Id="rId9" Type="http://schemas.openxmlformats.org/officeDocument/2006/relationships/hyperlink" Target="https://ec.europa.eu/finance/docs/level-2-measures/C_2022_1931_1_EN_annexe_acte_autonome_part1_v6.pdf" TargetMode="External"/><Relationship Id="rId14" Type="http://schemas.openxmlformats.org/officeDocument/2006/relationships/hyperlink" Target="https://finance.ec.europa.eu/capital-markets-union-and-financial-markets/company-reporting-and-auditing/company-reporting/corporate-sustainability-reporting_en" TargetMode="External"/><Relationship Id="rId2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hyperlink" Target="https://www.iso.org/standard/60857.html" TargetMode="External"/><Relationship Id="rId7" Type="http://schemas.openxmlformats.org/officeDocument/2006/relationships/drawing" Target="../drawings/drawing13.xml"/><Relationship Id="rId2" Type="http://schemas.openxmlformats.org/officeDocument/2006/relationships/hyperlink" Target="https://www.iso.org/standard/60857.html" TargetMode="External"/><Relationship Id="rId1" Type="http://schemas.openxmlformats.org/officeDocument/2006/relationships/hyperlink" Target="https://www.iso.org/standard/60857.html" TargetMode="External"/><Relationship Id="rId6" Type="http://schemas.openxmlformats.org/officeDocument/2006/relationships/printerSettings" Target="../printerSettings/printerSettings12.bin"/><Relationship Id="rId5" Type="http://schemas.openxmlformats.org/officeDocument/2006/relationships/hyperlink" Target="https://carbonaccountingfinancials.com/standard" TargetMode="External"/><Relationship Id="rId4" Type="http://schemas.openxmlformats.org/officeDocument/2006/relationships/hyperlink" Target="https://www.iso.org/standard/60857.html"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BD083-8825-47FD-A584-D95CDB29BD0D}">
  <sheetPr codeName="Sheet1"/>
  <dimension ref="A16:S37"/>
  <sheetViews>
    <sheetView showGridLines="0" tabSelected="1" zoomScale="80" zoomScaleNormal="80" workbookViewId="0"/>
  </sheetViews>
  <sheetFormatPr defaultRowHeight="14.4" x14ac:dyDescent="0.3"/>
  <cols>
    <col min="1" max="1" width="3.6640625" customWidth="1"/>
    <col min="2" max="2" width="17.109375" customWidth="1"/>
    <col min="3" max="3" width="9.6640625" customWidth="1"/>
    <col min="4" max="4" width="10.44140625" customWidth="1"/>
    <col min="6" max="6" width="8.6640625" customWidth="1"/>
    <col min="7" max="7" width="7.33203125" customWidth="1"/>
  </cols>
  <sheetData>
    <row r="16" spans="2:2" ht="19.8" x14ac:dyDescent="0.4">
      <c r="B16" s="74" t="s">
        <v>1128</v>
      </c>
    </row>
    <row r="19" spans="1:19" ht="18.600000000000001" customHeight="1" x14ac:dyDescent="0.3">
      <c r="B19" s="666" t="s">
        <v>0</v>
      </c>
      <c r="C19" s="667"/>
      <c r="D19" s="667"/>
      <c r="E19" s="667"/>
      <c r="F19" s="667"/>
      <c r="G19" s="667"/>
      <c r="H19" s="667"/>
      <c r="I19" s="667"/>
      <c r="J19" s="667"/>
      <c r="K19" s="667"/>
      <c r="L19" s="667"/>
      <c r="M19" s="667"/>
      <c r="N19" s="667"/>
      <c r="O19" s="667"/>
      <c r="P19" s="667"/>
      <c r="Q19" s="667"/>
      <c r="R19" s="667"/>
      <c r="S19" s="667"/>
    </row>
    <row r="20" spans="1:19" ht="29.4" customHeight="1" x14ac:dyDescent="0.3">
      <c r="B20" s="668" t="s">
        <v>512</v>
      </c>
      <c r="C20" s="665"/>
      <c r="D20" s="665"/>
      <c r="E20" s="665"/>
      <c r="F20" s="665"/>
      <c r="G20" s="665"/>
      <c r="H20" s="665"/>
      <c r="I20" s="665"/>
      <c r="J20" s="665"/>
      <c r="K20" s="665"/>
      <c r="L20" s="665"/>
      <c r="M20" s="665"/>
      <c r="N20" s="665"/>
      <c r="O20" s="665"/>
      <c r="P20" s="665"/>
      <c r="Q20" s="665"/>
      <c r="R20" s="665"/>
      <c r="S20" s="665"/>
    </row>
    <row r="21" spans="1:19" ht="44.4" customHeight="1" x14ac:dyDescent="0.3">
      <c r="B21" s="668" t="s">
        <v>513</v>
      </c>
      <c r="C21" s="665"/>
      <c r="D21" s="665"/>
      <c r="E21" s="665"/>
      <c r="F21" s="665"/>
      <c r="G21" s="665"/>
      <c r="H21" s="665"/>
      <c r="I21" s="665"/>
      <c r="J21" s="665"/>
      <c r="K21" s="665"/>
      <c r="L21" s="665"/>
      <c r="M21" s="665"/>
      <c r="N21" s="665"/>
      <c r="O21" s="665"/>
      <c r="P21" s="665"/>
      <c r="Q21" s="665"/>
      <c r="R21" s="665"/>
      <c r="S21" s="665"/>
    </row>
    <row r="22" spans="1:19" ht="57.6" customHeight="1" x14ac:dyDescent="0.3">
      <c r="A22" s="36"/>
      <c r="B22" s="668" t="s">
        <v>1</v>
      </c>
      <c r="C22" s="665"/>
      <c r="D22" s="665"/>
      <c r="E22" s="665"/>
      <c r="F22" s="665"/>
      <c r="G22" s="665"/>
      <c r="H22" s="665"/>
      <c r="I22" s="665"/>
      <c r="J22" s="665"/>
      <c r="K22" s="665"/>
      <c r="L22" s="665"/>
      <c r="M22" s="665"/>
      <c r="N22" s="665"/>
      <c r="O22" s="665"/>
      <c r="P22" s="665"/>
      <c r="Q22" s="665"/>
      <c r="R22" s="665"/>
      <c r="S22" s="665"/>
    </row>
    <row r="23" spans="1:19" ht="30" customHeight="1" x14ac:dyDescent="0.3">
      <c r="B23" s="668" t="s">
        <v>1129</v>
      </c>
      <c r="C23" s="665"/>
      <c r="D23" s="665"/>
      <c r="E23" s="665"/>
      <c r="F23" s="665"/>
      <c r="G23" s="665"/>
      <c r="H23" s="665"/>
      <c r="I23" s="665"/>
      <c r="J23" s="665"/>
      <c r="K23" s="665"/>
      <c r="L23" s="665"/>
      <c r="M23" s="665"/>
      <c r="N23" s="665"/>
      <c r="O23" s="665"/>
      <c r="P23" s="665"/>
      <c r="Q23" s="665"/>
      <c r="R23" s="665"/>
      <c r="S23" s="665"/>
    </row>
    <row r="24" spans="1:19" ht="14.55" customHeight="1" x14ac:dyDescent="0.3"/>
    <row r="25" spans="1:19" ht="43.8" customHeight="1" x14ac:dyDescent="0.3">
      <c r="B25" s="664" t="s">
        <v>2205</v>
      </c>
      <c r="C25" s="664"/>
      <c r="D25" s="664"/>
      <c r="E25" s="664"/>
      <c r="F25" s="664"/>
      <c r="G25" s="664"/>
      <c r="H25" s="665"/>
      <c r="I25" s="665"/>
      <c r="J25" s="665"/>
      <c r="K25" s="665"/>
      <c r="L25" s="665"/>
      <c r="M25" s="665"/>
      <c r="N25" s="665"/>
      <c r="O25" s="665"/>
      <c r="P25" s="665"/>
      <c r="Q25" s="665"/>
      <c r="R25" s="665"/>
      <c r="S25" s="665"/>
    </row>
    <row r="26" spans="1:19" x14ac:dyDescent="0.3">
      <c r="G26" s="52"/>
    </row>
    <row r="27" spans="1:19" x14ac:dyDescent="0.3">
      <c r="G27" s="52"/>
    </row>
    <row r="28" spans="1:19" x14ac:dyDescent="0.3">
      <c r="G28" s="52"/>
    </row>
    <row r="29" spans="1:19" x14ac:dyDescent="0.3">
      <c r="G29" s="52"/>
    </row>
    <row r="30" spans="1:19" x14ac:dyDescent="0.3">
      <c r="G30" s="52"/>
    </row>
    <row r="31" spans="1:19" x14ac:dyDescent="0.3">
      <c r="G31" s="52"/>
    </row>
    <row r="32" spans="1:19" x14ac:dyDescent="0.3">
      <c r="G32" s="52"/>
    </row>
    <row r="33" spans="7:7" x14ac:dyDescent="0.3">
      <c r="G33" s="52"/>
    </row>
    <row r="34" spans="7:7" x14ac:dyDescent="0.3">
      <c r="G34" s="54"/>
    </row>
    <row r="35" spans="7:7" x14ac:dyDescent="0.3">
      <c r="G35" s="52"/>
    </row>
    <row r="36" spans="7:7" x14ac:dyDescent="0.3">
      <c r="G36" s="55"/>
    </row>
    <row r="37" spans="7:7" x14ac:dyDescent="0.3">
      <c r="G37" s="52"/>
    </row>
  </sheetData>
  <sheetProtection algorithmName="SHA-512" hashValue="4tfm1MWA3rtFQ3111aIInpFQnaROimdNs6ES8liq+352g1B9pI4FOnfYjbUPRavVvj9lcn494hQvGjur8YkNiw==" saltValue="FbOle1HZZZ6ZAjpo5n1ETA==" spinCount="100000" sheet="1" objects="1" scenarios="1"/>
  <mergeCells count="6">
    <mergeCell ref="B25:S25"/>
    <mergeCell ref="B19:S19"/>
    <mergeCell ref="B20:S20"/>
    <mergeCell ref="B21:S21"/>
    <mergeCell ref="B22:S22"/>
    <mergeCell ref="B23:S2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1AF1F-3D33-41A8-B574-4AE193133134}">
  <dimension ref="B16:S55"/>
  <sheetViews>
    <sheetView showGridLines="0" zoomScale="80" zoomScaleNormal="80" workbookViewId="0"/>
  </sheetViews>
  <sheetFormatPr defaultRowHeight="14.4" x14ac:dyDescent="0.3"/>
  <cols>
    <col min="1" max="1" width="3.6640625" customWidth="1"/>
    <col min="2" max="2" width="17.109375" customWidth="1"/>
    <col min="3" max="3" width="9.6640625" customWidth="1"/>
    <col min="4" max="4" width="10.44140625" customWidth="1"/>
    <col min="6" max="6" width="8.6640625" customWidth="1"/>
    <col min="7" max="7" width="7.33203125" customWidth="1"/>
  </cols>
  <sheetData>
    <row r="16" spans="2:2" ht="19.8" x14ac:dyDescent="0.4">
      <c r="B16" s="74" t="s">
        <v>1128</v>
      </c>
    </row>
    <row r="19" spans="2:19" ht="20.399999999999999" customHeight="1" x14ac:dyDescent="0.3">
      <c r="B19" s="108" t="s">
        <v>730</v>
      </c>
      <c r="C19" s="53"/>
      <c r="D19" s="53"/>
      <c r="E19" s="53"/>
      <c r="F19" s="53"/>
      <c r="G19" s="53"/>
      <c r="H19" s="52"/>
      <c r="I19" s="52"/>
      <c r="J19" s="52"/>
      <c r="K19" s="52"/>
      <c r="L19" s="52"/>
      <c r="M19" s="52"/>
      <c r="N19" s="52"/>
      <c r="O19" s="52"/>
      <c r="P19" s="52"/>
      <c r="Q19" s="52"/>
      <c r="R19" s="52"/>
      <c r="S19" s="52"/>
    </row>
    <row r="20" spans="2:19" ht="14.4" customHeight="1" x14ac:dyDescent="0.3">
      <c r="B20" s="107"/>
      <c r="C20" s="53"/>
      <c r="D20" s="53"/>
      <c r="E20" s="53"/>
      <c r="F20" s="53"/>
      <c r="G20" s="53"/>
      <c r="H20" s="52"/>
      <c r="I20" s="52"/>
      <c r="J20" s="52"/>
      <c r="K20" s="52"/>
      <c r="L20" s="52"/>
      <c r="M20" s="52"/>
      <c r="N20" s="52"/>
      <c r="O20" s="52"/>
      <c r="P20" s="52"/>
      <c r="Q20" s="52"/>
      <c r="R20" s="52"/>
      <c r="S20" s="52"/>
    </row>
    <row r="21" spans="2:19" ht="15" customHeight="1" x14ac:dyDescent="0.3">
      <c r="B21" s="669" t="s">
        <v>2206</v>
      </c>
      <c r="C21" s="669"/>
      <c r="D21" s="669"/>
      <c r="E21" s="669"/>
      <c r="F21" s="669"/>
      <c r="G21" s="669"/>
      <c r="H21" s="668"/>
      <c r="I21" s="668"/>
      <c r="J21" s="668"/>
      <c r="K21" s="668"/>
      <c r="L21" s="668"/>
      <c r="M21" s="668"/>
      <c r="N21" s="668"/>
      <c r="O21" s="668"/>
      <c r="P21" s="668"/>
      <c r="Q21" s="668"/>
      <c r="R21" s="668"/>
      <c r="S21" s="668"/>
    </row>
    <row r="22" spans="2:19" ht="15" customHeight="1" x14ac:dyDescent="0.3">
      <c r="B22" s="540"/>
      <c r="C22" s="540"/>
      <c r="D22" s="540"/>
      <c r="E22" s="540"/>
      <c r="F22" s="540"/>
      <c r="G22" s="540"/>
      <c r="H22" s="539"/>
      <c r="I22" s="539"/>
      <c r="J22" s="539"/>
      <c r="K22" s="539"/>
      <c r="L22" s="539"/>
      <c r="M22" s="539"/>
      <c r="N22" s="539"/>
      <c r="O22" s="539"/>
      <c r="P22" s="539"/>
      <c r="Q22" s="539"/>
      <c r="R22" s="539"/>
      <c r="S22" s="539"/>
    </row>
    <row r="23" spans="2:19" ht="15" customHeight="1" x14ac:dyDescent="0.3">
      <c r="B23" s="670" t="s">
        <v>2146</v>
      </c>
      <c r="C23" s="670"/>
      <c r="D23" s="670"/>
      <c r="E23" s="670"/>
      <c r="F23" s="670"/>
      <c r="G23" s="670"/>
      <c r="H23" s="671"/>
      <c r="I23" s="671"/>
      <c r="J23" s="671"/>
      <c r="K23" s="671"/>
      <c r="L23" s="671"/>
      <c r="M23" s="671"/>
      <c r="N23" s="671"/>
      <c r="O23" s="671"/>
      <c r="P23" s="671"/>
      <c r="Q23" s="671"/>
      <c r="R23" s="671"/>
      <c r="S23" s="671"/>
    </row>
    <row r="24" spans="2:19" ht="15" customHeight="1" x14ac:dyDescent="0.3">
      <c r="B24" s="669"/>
      <c r="C24" s="669"/>
      <c r="D24" s="669"/>
      <c r="E24" s="669"/>
      <c r="F24" s="669"/>
      <c r="G24" s="669"/>
      <c r="H24" s="668"/>
      <c r="I24" s="668"/>
      <c r="J24" s="668"/>
      <c r="K24" s="668"/>
      <c r="L24" s="668"/>
      <c r="M24" s="668"/>
      <c r="N24" s="668"/>
      <c r="O24" s="668"/>
      <c r="P24" s="668"/>
      <c r="Q24" s="668"/>
      <c r="R24" s="668"/>
      <c r="S24" s="668"/>
    </row>
    <row r="25" spans="2:19" ht="15" customHeight="1" x14ac:dyDescent="0.3">
      <c r="B25" s="672" t="s">
        <v>2157</v>
      </c>
      <c r="C25" s="672"/>
      <c r="D25" s="672"/>
      <c r="E25" s="672"/>
      <c r="F25" s="672"/>
      <c r="G25" s="672"/>
      <c r="H25" s="673"/>
      <c r="I25" s="673"/>
      <c r="J25" s="673"/>
      <c r="K25" s="673"/>
      <c r="L25" s="673"/>
      <c r="M25" s="673"/>
      <c r="N25" s="673"/>
      <c r="O25" s="673"/>
      <c r="P25" s="673"/>
      <c r="Q25" s="673"/>
      <c r="R25" s="673"/>
      <c r="S25" s="673"/>
    </row>
    <row r="26" spans="2:19" ht="15" customHeight="1" x14ac:dyDescent="0.3">
      <c r="B26" s="670" t="s">
        <v>2207</v>
      </c>
      <c r="C26" s="670"/>
      <c r="D26" s="670"/>
      <c r="E26" s="670"/>
      <c r="F26" s="670"/>
      <c r="G26" s="670"/>
      <c r="H26" s="671"/>
      <c r="I26" s="671"/>
      <c r="J26" s="671"/>
      <c r="K26" s="671"/>
      <c r="L26" s="671"/>
      <c r="M26" s="671"/>
      <c r="N26" s="671"/>
      <c r="O26" s="671"/>
      <c r="P26" s="671"/>
      <c r="Q26" s="671"/>
      <c r="R26" s="671"/>
      <c r="S26" s="671"/>
    </row>
    <row r="27" spans="2:19" ht="15" customHeight="1" x14ac:dyDescent="0.3">
      <c r="B27" s="670" t="s">
        <v>2208</v>
      </c>
      <c r="C27" s="670"/>
      <c r="D27" s="670"/>
      <c r="E27" s="670"/>
      <c r="F27" s="670"/>
      <c r="G27" s="670"/>
      <c r="H27" s="671"/>
      <c r="I27" s="671"/>
      <c r="J27" s="671"/>
      <c r="K27" s="671"/>
      <c r="L27" s="671"/>
      <c r="M27" s="671"/>
      <c r="N27" s="671"/>
      <c r="O27" s="671"/>
      <c r="P27" s="671"/>
      <c r="Q27" s="671"/>
      <c r="R27" s="671"/>
      <c r="S27" s="671"/>
    </row>
    <row r="28" spans="2:19" ht="15" customHeight="1" x14ac:dyDescent="0.3">
      <c r="B28" s="674" t="s">
        <v>2147</v>
      </c>
      <c r="C28" s="674"/>
      <c r="D28" s="674"/>
      <c r="E28" s="674"/>
      <c r="F28" s="674"/>
      <c r="G28" s="674"/>
      <c r="H28" s="674"/>
      <c r="I28" s="674"/>
      <c r="J28" s="674"/>
      <c r="K28" s="674"/>
      <c r="L28" s="674"/>
      <c r="M28" s="674"/>
      <c r="N28" s="674"/>
      <c r="O28" s="674"/>
      <c r="P28" s="674"/>
      <c r="Q28" s="674"/>
      <c r="R28" s="674"/>
      <c r="S28" s="674"/>
    </row>
    <row r="29" spans="2:19" ht="15" customHeight="1" x14ac:dyDescent="0.3">
      <c r="B29" s="675"/>
      <c r="C29" s="675"/>
      <c r="D29" s="675"/>
      <c r="E29" s="675"/>
      <c r="F29" s="675"/>
      <c r="G29" s="675"/>
      <c r="H29" s="675"/>
      <c r="I29" s="675"/>
      <c r="J29" s="675"/>
      <c r="K29" s="675"/>
      <c r="L29" s="675"/>
      <c r="M29" s="675"/>
      <c r="N29" s="675"/>
      <c r="O29" s="675"/>
      <c r="P29" s="675"/>
      <c r="Q29" s="675"/>
      <c r="R29" s="675"/>
      <c r="S29" s="675"/>
    </row>
    <row r="30" spans="2:19" ht="15" customHeight="1" x14ac:dyDescent="0.3">
      <c r="B30" s="672" t="s">
        <v>2143</v>
      </c>
      <c r="C30" s="669"/>
      <c r="D30" s="669"/>
      <c r="E30" s="669"/>
      <c r="F30" s="669"/>
      <c r="G30" s="669"/>
      <c r="H30" s="668"/>
      <c r="I30" s="668"/>
      <c r="J30" s="668"/>
      <c r="K30" s="668"/>
      <c r="L30" s="668"/>
      <c r="M30" s="668"/>
      <c r="N30" s="668"/>
      <c r="O30" s="668"/>
      <c r="P30" s="668"/>
      <c r="Q30" s="668"/>
      <c r="R30" s="668"/>
      <c r="S30" s="668"/>
    </row>
    <row r="31" spans="2:19" ht="15" customHeight="1" x14ac:dyDescent="0.3">
      <c r="B31" s="670" t="s">
        <v>2144</v>
      </c>
      <c r="C31" s="670"/>
      <c r="D31" s="670"/>
      <c r="E31" s="670"/>
      <c r="F31" s="670"/>
      <c r="G31" s="670"/>
      <c r="H31" s="671"/>
      <c r="I31" s="671"/>
      <c r="J31" s="671"/>
      <c r="K31" s="671"/>
      <c r="L31" s="671"/>
      <c r="M31" s="671"/>
      <c r="N31" s="671"/>
      <c r="O31" s="671"/>
      <c r="P31" s="671"/>
      <c r="Q31" s="671"/>
      <c r="R31" s="671"/>
      <c r="S31" s="671"/>
    </row>
    <row r="32" spans="2:19" ht="15" customHeight="1" x14ac:dyDescent="0.3">
      <c r="B32" s="670" t="s">
        <v>2145</v>
      </c>
      <c r="C32" s="670"/>
      <c r="D32" s="670"/>
      <c r="E32" s="670"/>
      <c r="F32" s="670"/>
      <c r="G32" s="670"/>
      <c r="H32" s="671"/>
      <c r="I32" s="671"/>
      <c r="J32" s="671"/>
      <c r="K32" s="671"/>
      <c r="L32" s="671"/>
      <c r="M32" s="671"/>
      <c r="N32" s="671"/>
      <c r="O32" s="671"/>
      <c r="P32" s="671"/>
      <c r="Q32" s="671"/>
      <c r="R32" s="671"/>
      <c r="S32" s="671"/>
    </row>
    <row r="33" spans="2:19" ht="15" customHeight="1" x14ac:dyDescent="0.3">
      <c r="B33" s="669"/>
      <c r="C33" s="669"/>
      <c r="D33" s="669"/>
      <c r="E33" s="669"/>
      <c r="F33" s="669"/>
      <c r="G33" s="669"/>
      <c r="H33" s="668"/>
      <c r="I33" s="668"/>
      <c r="J33" s="668"/>
      <c r="K33" s="668"/>
      <c r="L33" s="668"/>
      <c r="M33" s="668"/>
      <c r="N33" s="668"/>
      <c r="O33" s="668"/>
      <c r="P33" s="668"/>
      <c r="Q33" s="668"/>
      <c r="R33" s="668"/>
      <c r="S33" s="668"/>
    </row>
    <row r="34" spans="2:19" ht="15" customHeight="1" x14ac:dyDescent="0.3">
      <c r="B34" s="672" t="s">
        <v>2142</v>
      </c>
      <c r="C34" s="669"/>
      <c r="D34" s="669"/>
      <c r="E34" s="669"/>
      <c r="F34" s="669"/>
      <c r="G34" s="669"/>
      <c r="H34" s="668"/>
      <c r="I34" s="668"/>
      <c r="J34" s="668"/>
      <c r="K34" s="668"/>
      <c r="L34" s="668"/>
      <c r="M34" s="668"/>
      <c r="N34" s="668"/>
      <c r="O34" s="668"/>
      <c r="P34" s="668"/>
      <c r="Q34" s="668"/>
      <c r="R34" s="668"/>
      <c r="S34" s="668"/>
    </row>
    <row r="35" spans="2:19" ht="15" customHeight="1" x14ac:dyDescent="0.3">
      <c r="B35" s="670" t="s">
        <v>2141</v>
      </c>
      <c r="C35" s="670"/>
      <c r="D35" s="670"/>
      <c r="E35" s="670"/>
      <c r="F35" s="670"/>
      <c r="G35" s="670"/>
      <c r="H35" s="671"/>
      <c r="I35" s="671"/>
      <c r="J35" s="671"/>
      <c r="K35" s="671"/>
      <c r="L35" s="671"/>
      <c r="M35" s="671"/>
      <c r="N35" s="671"/>
      <c r="O35" s="671"/>
      <c r="P35" s="671"/>
      <c r="Q35" s="671"/>
      <c r="R35" s="671"/>
      <c r="S35" s="671"/>
    </row>
    <row r="36" spans="2:19" ht="15" customHeight="1" x14ac:dyDescent="0.3">
      <c r="B36" s="669"/>
      <c r="C36" s="669"/>
      <c r="D36" s="669"/>
      <c r="E36" s="669"/>
      <c r="F36" s="669"/>
      <c r="G36" s="669"/>
      <c r="H36" s="668"/>
      <c r="I36" s="668"/>
      <c r="J36" s="668"/>
      <c r="K36" s="668"/>
      <c r="L36" s="668"/>
      <c r="M36" s="668"/>
      <c r="N36" s="668"/>
      <c r="O36" s="668"/>
      <c r="P36" s="668"/>
      <c r="Q36" s="668"/>
      <c r="R36" s="668"/>
      <c r="S36" s="668"/>
    </row>
    <row r="37" spans="2:19" ht="15" customHeight="1" x14ac:dyDescent="0.3">
      <c r="B37" s="672" t="s">
        <v>2134</v>
      </c>
      <c r="C37" s="669"/>
      <c r="D37" s="669"/>
      <c r="E37" s="669"/>
      <c r="F37" s="669"/>
      <c r="G37" s="669"/>
      <c r="H37" s="668"/>
      <c r="I37" s="668"/>
      <c r="J37" s="668"/>
      <c r="K37" s="668"/>
      <c r="L37" s="668"/>
      <c r="M37" s="668"/>
      <c r="N37" s="668"/>
      <c r="O37" s="668"/>
      <c r="P37" s="668"/>
      <c r="Q37" s="668"/>
      <c r="R37" s="668"/>
      <c r="S37" s="668"/>
    </row>
    <row r="38" spans="2:19" ht="15" customHeight="1" x14ac:dyDescent="0.3">
      <c r="B38" s="670" t="s">
        <v>2140</v>
      </c>
      <c r="C38" s="670"/>
      <c r="D38" s="670"/>
      <c r="E38" s="670"/>
      <c r="F38" s="670"/>
      <c r="G38" s="670"/>
      <c r="H38" s="671"/>
      <c r="I38" s="671"/>
      <c r="J38" s="671"/>
      <c r="K38" s="671"/>
      <c r="L38" s="671"/>
      <c r="M38" s="671"/>
      <c r="N38" s="671"/>
      <c r="O38" s="671"/>
      <c r="P38" s="671"/>
      <c r="Q38" s="671"/>
      <c r="R38" s="671"/>
      <c r="S38" s="671"/>
    </row>
    <row r="39" spans="2:19" ht="15" customHeight="1" x14ac:dyDescent="0.3">
      <c r="B39" s="670" t="s">
        <v>2135</v>
      </c>
      <c r="C39" s="670"/>
      <c r="D39" s="670"/>
      <c r="E39" s="670"/>
      <c r="F39" s="670"/>
      <c r="G39" s="670"/>
      <c r="H39" s="671"/>
      <c r="I39" s="671"/>
      <c r="J39" s="671"/>
      <c r="K39" s="671"/>
      <c r="L39" s="671"/>
      <c r="M39" s="671"/>
      <c r="N39" s="671"/>
      <c r="O39" s="671"/>
      <c r="P39" s="671"/>
      <c r="Q39" s="671"/>
      <c r="R39" s="671"/>
      <c r="S39" s="671"/>
    </row>
    <row r="40" spans="2:19" ht="15" customHeight="1" x14ac:dyDescent="0.3">
      <c r="B40" s="670" t="s">
        <v>2136</v>
      </c>
      <c r="C40" s="670"/>
      <c r="D40" s="670"/>
      <c r="E40" s="670"/>
      <c r="F40" s="670"/>
      <c r="G40" s="670"/>
      <c r="H40" s="671"/>
      <c r="I40" s="671"/>
      <c r="J40" s="671"/>
      <c r="K40" s="671"/>
      <c r="L40" s="671"/>
      <c r="M40" s="671"/>
      <c r="N40" s="671"/>
      <c r="O40" s="671"/>
      <c r="P40" s="671"/>
      <c r="Q40" s="671"/>
      <c r="R40" s="671"/>
      <c r="S40" s="671"/>
    </row>
    <row r="41" spans="2:19" ht="15" customHeight="1" x14ac:dyDescent="0.3">
      <c r="B41" s="670" t="s">
        <v>2137</v>
      </c>
      <c r="C41" s="670"/>
      <c r="D41" s="670"/>
      <c r="E41" s="670"/>
      <c r="F41" s="670"/>
      <c r="G41" s="670"/>
      <c r="H41" s="671"/>
      <c r="I41" s="671"/>
      <c r="J41" s="671"/>
      <c r="K41" s="671"/>
      <c r="L41" s="671"/>
      <c r="M41" s="671"/>
      <c r="N41" s="671"/>
      <c r="O41" s="671"/>
      <c r="P41" s="671"/>
      <c r="Q41" s="671"/>
      <c r="R41" s="671"/>
      <c r="S41" s="671"/>
    </row>
    <row r="42" spans="2:19" ht="15" customHeight="1" x14ac:dyDescent="0.3">
      <c r="B42" s="670" t="s">
        <v>2139</v>
      </c>
      <c r="C42" s="670"/>
      <c r="D42" s="670"/>
      <c r="E42" s="670"/>
      <c r="F42" s="670"/>
      <c r="G42" s="670"/>
      <c r="H42" s="671"/>
      <c r="I42" s="671"/>
      <c r="J42" s="671"/>
      <c r="K42" s="671"/>
      <c r="L42" s="671"/>
      <c r="M42" s="671"/>
      <c r="N42" s="671"/>
      <c r="O42" s="671"/>
      <c r="P42" s="671"/>
      <c r="Q42" s="671"/>
      <c r="R42" s="671"/>
      <c r="S42" s="671"/>
    </row>
    <row r="43" spans="2:19" ht="15" customHeight="1" x14ac:dyDescent="0.3">
      <c r="B43" s="670" t="s">
        <v>2209</v>
      </c>
      <c r="C43" s="670"/>
      <c r="D43" s="670"/>
      <c r="E43" s="670"/>
      <c r="F43" s="670"/>
      <c r="G43" s="670"/>
      <c r="H43" s="671"/>
      <c r="I43" s="671"/>
      <c r="J43" s="671"/>
      <c r="K43" s="671"/>
      <c r="L43" s="671"/>
      <c r="M43" s="671"/>
      <c r="N43" s="671"/>
      <c r="O43" s="671"/>
      <c r="P43" s="671"/>
      <c r="Q43" s="671"/>
      <c r="R43" s="671"/>
      <c r="S43" s="671"/>
    </row>
    <row r="44" spans="2:19" ht="15" customHeight="1" x14ac:dyDescent="0.3">
      <c r="B44" s="669" t="s">
        <v>2138</v>
      </c>
      <c r="C44" s="669"/>
      <c r="D44" s="669"/>
      <c r="E44" s="669"/>
      <c r="F44" s="669"/>
      <c r="G44" s="669"/>
      <c r="H44" s="668"/>
      <c r="I44" s="668"/>
      <c r="J44" s="668"/>
      <c r="K44" s="668"/>
      <c r="L44" s="668"/>
      <c r="M44" s="668"/>
      <c r="N44" s="668"/>
      <c r="O44" s="668"/>
      <c r="P44" s="668"/>
      <c r="Q44" s="668"/>
      <c r="R44" s="668"/>
      <c r="S44" s="668"/>
    </row>
    <row r="45" spans="2:19" ht="30" customHeight="1" x14ac:dyDescent="0.3">
      <c r="B45" s="669" t="s">
        <v>2133</v>
      </c>
      <c r="C45" s="669"/>
      <c r="D45" s="669"/>
      <c r="E45" s="669"/>
      <c r="F45" s="669"/>
      <c r="G45" s="669"/>
      <c r="H45" s="668"/>
      <c r="I45" s="668"/>
      <c r="J45" s="668"/>
      <c r="K45" s="668"/>
      <c r="L45" s="668"/>
      <c r="M45" s="668"/>
      <c r="N45" s="668"/>
      <c r="O45" s="668"/>
      <c r="P45" s="668"/>
      <c r="Q45" s="668"/>
      <c r="R45" s="668"/>
      <c r="S45" s="668"/>
    </row>
    <row r="46" spans="2:19" x14ac:dyDescent="0.3">
      <c r="B46" s="52"/>
      <c r="G46" s="52"/>
    </row>
    <row r="47" spans="2:19" x14ac:dyDescent="0.3">
      <c r="G47" s="52"/>
    </row>
    <row r="48" spans="2:19" x14ac:dyDescent="0.3">
      <c r="G48" s="52"/>
    </row>
    <row r="49" spans="7:7" x14ac:dyDescent="0.3">
      <c r="G49" s="52"/>
    </row>
    <row r="50" spans="7:7" x14ac:dyDescent="0.3">
      <c r="G50" s="52"/>
    </row>
    <row r="51" spans="7:7" x14ac:dyDescent="0.3">
      <c r="G51" s="52"/>
    </row>
    <row r="52" spans="7:7" x14ac:dyDescent="0.3">
      <c r="G52" s="54"/>
    </row>
    <row r="53" spans="7:7" x14ac:dyDescent="0.3">
      <c r="G53" s="52"/>
    </row>
    <row r="54" spans="7:7" x14ac:dyDescent="0.3">
      <c r="G54" s="55"/>
    </row>
    <row r="55" spans="7:7" x14ac:dyDescent="0.3">
      <c r="G55" s="52"/>
    </row>
  </sheetData>
  <sheetProtection algorithmName="SHA-512" hashValue="2zJDO9o929Uck2/2QxNK0HT7N9MI/otde2adlad0xdreExG4bPzEZdu3HAGapZtpwLqpAMOa1mhqqGxxWb06kQ==" saltValue="RbzQKE5+mDrwQExfbazw/w==" spinCount="100000" sheet="1" objects="1" scenarios="1"/>
  <mergeCells count="24">
    <mergeCell ref="B36:S36"/>
    <mergeCell ref="B23:S23"/>
    <mergeCell ref="B24:S24"/>
    <mergeCell ref="B25:S25"/>
    <mergeCell ref="B26:S26"/>
    <mergeCell ref="B27:S27"/>
    <mergeCell ref="B28:S28"/>
    <mergeCell ref="B29:S29"/>
    <mergeCell ref="B21:S21"/>
    <mergeCell ref="B44:S44"/>
    <mergeCell ref="B45:S45"/>
    <mergeCell ref="B41:S41"/>
    <mergeCell ref="B37:S37"/>
    <mergeCell ref="B39:S39"/>
    <mergeCell ref="B40:S40"/>
    <mergeCell ref="B42:S42"/>
    <mergeCell ref="B38:S38"/>
    <mergeCell ref="B43:S43"/>
    <mergeCell ref="B30:S30"/>
    <mergeCell ref="B31:S31"/>
    <mergeCell ref="B32:S32"/>
    <mergeCell ref="B33:S33"/>
    <mergeCell ref="B34:S34"/>
    <mergeCell ref="B35:S35"/>
  </mergeCells>
  <hyperlinks>
    <hyperlink ref="B23:S23" location="'0. Background &amp; Use'!A1" display="0. Background &amp; Use" xr:uid="{2A8CFF45-A66D-4FA5-A81C-18B1BF6C6C41}"/>
    <hyperlink ref="B28:S28" location="'3. Full PC (&gt;250 FTE)'!A1" display="3. Full PC (&gt;250 FTE)" xr:uid="{5EB8A9C8-AA48-4CB6-98F2-47E488CFBC84}"/>
    <hyperlink ref="B31:S31" location="'4. Aggregated PC level'!A1" display="4. Aggregated PC level (aggregation of underlying portfolio company reporting at fund level)" xr:uid="{7504520F-75C1-403A-AE3D-450FB475A912}"/>
    <hyperlink ref="B32:S32" location="'5. Additional - Fund level'!A1" display="5. Additional - Fund level (additional set of fund-specific metrics)" xr:uid="{C6039F9E-9C34-4EC6-9409-63026D6C2D82}"/>
    <hyperlink ref="B35:S35" location="'6. Additional - GP level'!A1" display="6. Additional - GP level (set of GP-specific metrics)" xr:uid="{021644E8-4B09-47A6-9B40-46BE42F1560F}"/>
    <hyperlink ref="B38:S38" location="'7. Definitions - PC'!A1" display="7. Definitions - PC" xr:uid="{31D2F3D6-7CAD-4EA4-A3A0-D7AF5D134D78}"/>
    <hyperlink ref="B39:S39" location="'7a. Policies'!A1" display="7a. Policies" xr:uid="{EAC22FD5-2673-4370-B7DA-10DB9C8DF8FC}"/>
    <hyperlink ref="B40:S40" location="'8. Definitions - Fund'!A1" display="8. Definitions - Fund" xr:uid="{1D1A7762-3B76-4C97-832A-6E87A46A998A}"/>
    <hyperlink ref="B41:S41" location="'9. Definitions - GP'!A1" display="9. Definitions - GP" xr:uid="{CDCED235-B019-49BD-B7D8-CE26362C8982}"/>
    <hyperlink ref="B42:S42" location="'10. Sources - ALL'!A1" display="10. Sources - ALL" xr:uid="{2C39CFC4-8D08-4F65-91B1-6FCAFB6BB6F1}"/>
    <hyperlink ref="B26:S26" location="'1. Minimum PC (&lt;25 FTE)'!A1" display="1. Minimum PC (&lt;25 FTE)" xr:uid="{51B2576B-0765-4BAA-B3CB-84F1782F0DA4}"/>
    <hyperlink ref="B27:S27" location="'2. Intermediate PC (25-250 FTE)'!A1" display="2. Intermediate PC (25-250 FTE)" xr:uid="{BAB79403-72A3-4BAB-A936-CA5AC34850AF}"/>
    <hyperlink ref="B43:S43" location="'11. 2025-2026 Changes'!A1" display="11. 2024-2025 Changes" xr:uid="{30D8DB2D-39F4-4C55-BAD5-E23FC4AA7291}"/>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506B-D9A5-4CC6-9215-918E61E74005}">
  <dimension ref="B16:V46"/>
  <sheetViews>
    <sheetView showGridLines="0" zoomScale="80" zoomScaleNormal="80" workbookViewId="0"/>
  </sheetViews>
  <sheetFormatPr defaultRowHeight="14.4" x14ac:dyDescent="0.3"/>
  <cols>
    <col min="1" max="1" width="3.6640625" customWidth="1"/>
    <col min="2" max="2" width="17.109375" customWidth="1"/>
    <col min="3" max="3" width="9.6640625" customWidth="1"/>
    <col min="4" max="4" width="10.44140625" customWidth="1"/>
    <col min="6" max="6" width="8.6640625" customWidth="1"/>
    <col min="7" max="7" width="7.33203125" customWidth="1"/>
  </cols>
  <sheetData>
    <row r="16" spans="2:2" ht="19.8" x14ac:dyDescent="0.4">
      <c r="B16" s="74" t="s">
        <v>1128</v>
      </c>
    </row>
    <row r="19" spans="2:22" ht="20.399999999999999" customHeight="1" x14ac:dyDescent="0.3">
      <c r="B19" s="676" t="s">
        <v>731</v>
      </c>
      <c r="C19" s="676"/>
      <c r="G19" s="52"/>
    </row>
    <row r="20" spans="2:22" ht="14.4" customHeight="1" x14ac:dyDescent="0.3">
      <c r="B20" s="109"/>
      <c r="C20" s="109"/>
      <c r="G20" s="52"/>
    </row>
    <row r="21" spans="2:22" ht="184.2" customHeight="1" x14ac:dyDescent="0.3">
      <c r="B21" s="669" t="s">
        <v>2574</v>
      </c>
      <c r="C21" s="669"/>
      <c r="D21" s="669"/>
      <c r="E21" s="669"/>
      <c r="F21" s="669"/>
      <c r="G21" s="669"/>
      <c r="H21" s="668"/>
      <c r="I21" s="668"/>
      <c r="J21" s="668"/>
      <c r="K21" s="668"/>
      <c r="L21" s="668"/>
      <c r="M21" s="668"/>
      <c r="N21" s="668"/>
      <c r="O21" s="668"/>
      <c r="P21" s="668"/>
      <c r="Q21" s="668"/>
      <c r="R21" s="668"/>
      <c r="S21" s="668"/>
      <c r="T21" s="668"/>
      <c r="U21" s="668"/>
      <c r="V21" s="668"/>
    </row>
    <row r="22" spans="2:22" ht="81" customHeight="1" x14ac:dyDescent="0.3">
      <c r="B22" s="669" t="s">
        <v>2558</v>
      </c>
      <c r="C22" s="650"/>
      <c r="D22" s="650"/>
      <c r="E22" s="650"/>
      <c r="F22" s="650"/>
      <c r="G22" s="650"/>
      <c r="H22" s="650"/>
      <c r="I22" s="650"/>
      <c r="J22" s="650"/>
      <c r="K22" s="650"/>
      <c r="L22" s="650"/>
      <c r="M22" s="650"/>
      <c r="N22" s="650"/>
      <c r="O22" s="650"/>
      <c r="P22" s="650"/>
      <c r="Q22" s="650"/>
      <c r="R22" s="650"/>
      <c r="S22" s="650"/>
      <c r="T22" s="650"/>
      <c r="U22" s="650"/>
      <c r="V22" s="650"/>
    </row>
    <row r="23" spans="2:22" ht="13.2" customHeight="1" x14ac:dyDescent="0.3">
      <c r="B23" s="18"/>
      <c r="C23" s="18"/>
      <c r="D23" s="18"/>
      <c r="E23" s="18"/>
      <c r="F23" s="18"/>
      <c r="G23" s="18"/>
      <c r="H23" s="24"/>
      <c r="I23" s="24"/>
      <c r="J23" s="24"/>
      <c r="K23" s="24"/>
      <c r="L23" s="24"/>
      <c r="M23" s="24"/>
      <c r="N23" s="24"/>
      <c r="O23" s="24"/>
      <c r="P23" s="24"/>
      <c r="Q23" s="24"/>
      <c r="R23" s="24"/>
      <c r="S23" s="24"/>
      <c r="T23" s="24"/>
      <c r="U23" s="24"/>
      <c r="V23" s="24"/>
    </row>
    <row r="24" spans="2:22" ht="20.399999999999999" customHeight="1" x14ac:dyDescent="0.3">
      <c r="B24" s="676" t="s">
        <v>782</v>
      </c>
      <c r="C24" s="676"/>
      <c r="G24" s="52"/>
    </row>
    <row r="25" spans="2:22" ht="13.95" customHeight="1" x14ac:dyDescent="0.3">
      <c r="B25" s="53"/>
      <c r="C25" s="53"/>
      <c r="D25" s="53"/>
      <c r="E25" s="53"/>
      <c r="F25" s="53"/>
      <c r="G25" s="53"/>
      <c r="H25" s="52"/>
      <c r="I25" s="52"/>
      <c r="J25" s="52"/>
      <c r="K25" s="52"/>
      <c r="L25" s="52"/>
      <c r="M25" s="52"/>
      <c r="N25" s="52"/>
      <c r="O25" s="52"/>
      <c r="P25" s="52"/>
      <c r="Q25" s="52"/>
      <c r="R25" s="52"/>
      <c r="S25" s="52"/>
      <c r="T25" s="52"/>
      <c r="U25" s="52"/>
      <c r="V25" s="52"/>
    </row>
    <row r="26" spans="2:22" ht="192.6" customHeight="1" x14ac:dyDescent="0.3">
      <c r="B26" s="669" t="s">
        <v>2210</v>
      </c>
      <c r="C26" s="677"/>
      <c r="D26" s="677"/>
      <c r="E26" s="677"/>
      <c r="F26" s="677"/>
      <c r="G26" s="677"/>
      <c r="H26" s="678"/>
      <c r="I26" s="678"/>
      <c r="J26" s="678"/>
      <c r="K26" s="678"/>
      <c r="L26" s="678"/>
      <c r="M26" s="678"/>
      <c r="N26" s="678"/>
      <c r="O26" s="678"/>
      <c r="P26" s="678"/>
      <c r="Q26" s="678"/>
      <c r="R26" s="678"/>
      <c r="S26" s="678"/>
      <c r="T26" s="678"/>
      <c r="U26" s="678"/>
      <c r="V26" s="678"/>
    </row>
    <row r="27" spans="2:22" ht="13.95" customHeight="1" x14ac:dyDescent="0.3">
      <c r="B27" s="53"/>
      <c r="C27" s="53"/>
      <c r="D27" s="53"/>
      <c r="E27" s="53"/>
      <c r="F27" s="53"/>
      <c r="G27" s="53"/>
      <c r="H27" s="52"/>
      <c r="I27" s="52"/>
      <c r="J27" s="52"/>
      <c r="K27" s="52"/>
      <c r="L27" s="52"/>
      <c r="M27" s="52"/>
      <c r="N27" s="52"/>
      <c r="O27" s="52"/>
      <c r="P27" s="52"/>
      <c r="Q27" s="52"/>
      <c r="R27" s="52"/>
      <c r="S27" s="52"/>
      <c r="T27" s="52"/>
      <c r="U27" s="52"/>
      <c r="V27" s="52"/>
    </row>
    <row r="28" spans="2:22" ht="271.2" customHeight="1" x14ac:dyDescent="0.3">
      <c r="B28" s="669" t="s">
        <v>2575</v>
      </c>
      <c r="C28" s="669"/>
      <c r="D28" s="669"/>
      <c r="E28" s="669"/>
      <c r="F28" s="669"/>
      <c r="G28" s="669"/>
      <c r="H28" s="668"/>
      <c r="I28" s="668"/>
      <c r="J28" s="668"/>
      <c r="K28" s="668"/>
      <c r="L28" s="668"/>
      <c r="M28" s="668"/>
      <c r="N28" s="668"/>
      <c r="O28" s="668"/>
      <c r="P28" s="668"/>
      <c r="Q28" s="668"/>
      <c r="R28" s="668"/>
      <c r="S28" s="668"/>
      <c r="T28" s="668"/>
      <c r="U28" s="668"/>
      <c r="V28" s="668"/>
    </row>
    <row r="29" spans="2:22" ht="195.6" customHeight="1" x14ac:dyDescent="0.3">
      <c r="B29" s="669" t="s">
        <v>2211</v>
      </c>
      <c r="C29" s="650"/>
      <c r="D29" s="650"/>
      <c r="E29" s="650"/>
      <c r="F29" s="650"/>
      <c r="G29" s="650"/>
      <c r="H29" s="650"/>
      <c r="I29" s="650"/>
      <c r="J29" s="650"/>
      <c r="K29" s="650"/>
      <c r="L29" s="650"/>
      <c r="M29" s="650"/>
      <c r="N29" s="650"/>
      <c r="O29" s="650"/>
      <c r="P29" s="650"/>
      <c r="Q29" s="650"/>
      <c r="R29" s="650"/>
      <c r="S29" s="650"/>
      <c r="T29" s="650"/>
      <c r="U29" s="650"/>
      <c r="V29" s="650"/>
    </row>
    <row r="30" spans="2:22" ht="13.95" customHeight="1" x14ac:dyDescent="0.3">
      <c r="B30" s="53"/>
      <c r="C30" s="53"/>
      <c r="D30" s="53"/>
      <c r="E30" s="53"/>
      <c r="F30" s="53"/>
      <c r="G30" s="53"/>
      <c r="H30" s="52"/>
      <c r="I30" s="52"/>
      <c r="J30" s="52"/>
      <c r="K30" s="52"/>
      <c r="L30" s="52"/>
      <c r="M30" s="52"/>
      <c r="N30" s="52"/>
      <c r="O30" s="52"/>
      <c r="P30" s="52"/>
      <c r="Q30" s="52"/>
      <c r="R30" s="52"/>
      <c r="S30" s="52"/>
      <c r="T30" s="52"/>
      <c r="U30" s="52"/>
      <c r="V30" s="52"/>
    </row>
    <row r="31" spans="2:22" ht="267.60000000000002" customHeight="1" x14ac:dyDescent="0.3">
      <c r="B31" s="669" t="s">
        <v>2576</v>
      </c>
      <c r="C31" s="669"/>
      <c r="D31" s="669"/>
      <c r="E31" s="669"/>
      <c r="F31" s="669"/>
      <c r="G31" s="669"/>
      <c r="H31" s="668"/>
      <c r="I31" s="668"/>
      <c r="J31" s="668"/>
      <c r="K31" s="668"/>
      <c r="L31" s="668"/>
      <c r="M31" s="668"/>
      <c r="N31" s="668"/>
      <c r="O31" s="668"/>
      <c r="P31" s="668"/>
      <c r="Q31" s="668"/>
      <c r="R31" s="668"/>
      <c r="S31" s="668"/>
      <c r="T31" s="668"/>
      <c r="U31" s="668"/>
      <c r="V31" s="668"/>
    </row>
    <row r="32" spans="2:22" ht="13.95" customHeight="1" x14ac:dyDescent="0.3">
      <c r="B32" s="53"/>
      <c r="C32" s="53"/>
      <c r="D32" s="53"/>
      <c r="E32" s="53"/>
      <c r="F32" s="53"/>
      <c r="G32" s="53"/>
      <c r="H32" s="52"/>
      <c r="I32" s="52"/>
      <c r="J32" s="52"/>
      <c r="K32" s="52"/>
      <c r="L32" s="52"/>
      <c r="M32" s="52"/>
      <c r="N32" s="52"/>
      <c r="O32" s="52"/>
      <c r="P32" s="52"/>
      <c r="Q32" s="52"/>
      <c r="R32" s="52"/>
      <c r="S32" s="52"/>
      <c r="T32" s="52"/>
      <c r="U32" s="52"/>
      <c r="V32" s="52"/>
    </row>
    <row r="33" spans="2:22" ht="63.6" customHeight="1" x14ac:dyDescent="0.3">
      <c r="B33" s="669" t="s">
        <v>2212</v>
      </c>
      <c r="C33" s="669"/>
      <c r="D33" s="669"/>
      <c r="E33" s="669"/>
      <c r="F33" s="669"/>
      <c r="G33" s="669"/>
      <c r="H33" s="668"/>
      <c r="I33" s="668"/>
      <c r="J33" s="668"/>
      <c r="K33" s="668"/>
      <c r="L33" s="668"/>
      <c r="M33" s="668"/>
      <c r="N33" s="668"/>
      <c r="O33" s="668"/>
      <c r="P33" s="668"/>
      <c r="Q33" s="668"/>
      <c r="R33" s="668"/>
      <c r="S33" s="668"/>
      <c r="T33" s="668"/>
      <c r="U33" s="668"/>
      <c r="V33" s="668"/>
    </row>
    <row r="35" spans="2:22" x14ac:dyDescent="0.3">
      <c r="G35" s="52"/>
    </row>
    <row r="36" spans="2:22" x14ac:dyDescent="0.3">
      <c r="G36" s="52"/>
    </row>
    <row r="37" spans="2:22" x14ac:dyDescent="0.3">
      <c r="G37" s="52"/>
    </row>
    <row r="38" spans="2:22" x14ac:dyDescent="0.3">
      <c r="G38" s="52"/>
    </row>
    <row r="39" spans="2:22" x14ac:dyDescent="0.3">
      <c r="G39" s="52"/>
    </row>
    <row r="40" spans="2:22" x14ac:dyDescent="0.3">
      <c r="G40" s="52"/>
    </row>
    <row r="41" spans="2:22" x14ac:dyDescent="0.3">
      <c r="G41" s="52"/>
    </row>
    <row r="42" spans="2:22" x14ac:dyDescent="0.3">
      <c r="G42" s="52"/>
    </row>
    <row r="43" spans="2:22" x14ac:dyDescent="0.3">
      <c r="G43" s="54"/>
    </row>
    <row r="44" spans="2:22" x14ac:dyDescent="0.3">
      <c r="G44" s="52"/>
    </row>
    <row r="45" spans="2:22" x14ac:dyDescent="0.3">
      <c r="G45" s="55"/>
    </row>
    <row r="46" spans="2:22" x14ac:dyDescent="0.3">
      <c r="G46" s="52"/>
    </row>
  </sheetData>
  <sheetProtection algorithmName="SHA-512" hashValue="kixGLNc043Tst8w3pdFsUJtcPDRUG44JtVZ7nR9/6Q3daKS0faP75QPO0uMyCbNHKJ6CJfkSNdIbDiHi4jhdRw==" saltValue="6LfiUlB2GIuyzmhQ+OwNsw==" spinCount="100000" sheet="1" objects="1" scenarios="1"/>
  <mergeCells count="9">
    <mergeCell ref="B19:C19"/>
    <mergeCell ref="B33:V33"/>
    <mergeCell ref="B21:V21"/>
    <mergeCell ref="B26:V26"/>
    <mergeCell ref="B28:V28"/>
    <mergeCell ref="B31:V31"/>
    <mergeCell ref="B24:C24"/>
    <mergeCell ref="B22:V22"/>
    <mergeCell ref="B29:V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C4767-DEC7-42FC-8B2E-65B4C0BDE687}">
  <dimension ref="A1:XFD62"/>
  <sheetViews>
    <sheetView zoomScale="80" zoomScaleNormal="80" workbookViewId="0">
      <pane ySplit="7" topLeftCell="A8" activePane="bottomLeft" state="frozen"/>
      <selection activeCell="D1" sqref="D1"/>
      <selection pane="bottomLeft" activeCell="A8" sqref="A8"/>
    </sheetView>
  </sheetViews>
  <sheetFormatPr defaultColWidth="9.109375" defaultRowHeight="14.4" x14ac:dyDescent="0.3"/>
  <cols>
    <col min="1" max="1" width="10" customWidth="1"/>
    <col min="2" max="2" width="9.44140625" style="23" customWidth="1"/>
    <col min="3" max="3" width="77.33203125" customWidth="1"/>
    <col min="4" max="4" width="40.21875" customWidth="1"/>
    <col min="5" max="6" width="67.77734375" style="48" customWidth="1"/>
    <col min="7" max="15" width="44.77734375" customWidth="1"/>
  </cols>
  <sheetData>
    <row r="1" spans="1:15" ht="25.05" customHeight="1" x14ac:dyDescent="0.3">
      <c r="A1" s="26"/>
      <c r="B1" s="27"/>
      <c r="C1" s="26"/>
      <c r="D1" s="26"/>
      <c r="E1" s="47"/>
      <c r="F1" s="47"/>
      <c r="G1" s="26"/>
      <c r="H1" s="26"/>
      <c r="I1" s="26"/>
      <c r="J1" s="26"/>
      <c r="K1" s="26"/>
      <c r="L1" s="26"/>
      <c r="M1" s="26"/>
      <c r="N1" s="26"/>
      <c r="O1" s="26"/>
    </row>
    <row r="2" spans="1:15" ht="25.05" customHeight="1" x14ac:dyDescent="0.3">
      <c r="A2" s="26"/>
      <c r="B2" s="27"/>
      <c r="C2" s="26"/>
      <c r="D2" s="26"/>
      <c r="E2" s="47"/>
      <c r="F2" s="47"/>
      <c r="G2" s="26"/>
      <c r="H2" s="26"/>
      <c r="I2" s="26"/>
      <c r="J2" s="26"/>
      <c r="K2" s="26"/>
      <c r="L2" s="26"/>
      <c r="M2" s="26"/>
      <c r="N2" s="26"/>
      <c r="O2" s="26"/>
    </row>
    <row r="3" spans="1:15" ht="25.05" customHeight="1" x14ac:dyDescent="0.3">
      <c r="A3" s="26"/>
      <c r="B3" s="27"/>
      <c r="C3" s="26"/>
      <c r="D3" s="26"/>
      <c r="E3" s="47"/>
      <c r="F3" s="47"/>
      <c r="G3" s="26"/>
      <c r="H3" s="26"/>
      <c r="I3" s="26"/>
      <c r="J3" s="26"/>
      <c r="K3" s="26"/>
      <c r="L3" s="26"/>
      <c r="M3" s="26"/>
      <c r="N3" s="26"/>
      <c r="O3" s="26"/>
    </row>
    <row r="4" spans="1:15" ht="25.05" customHeight="1" x14ac:dyDescent="0.35">
      <c r="A4" s="105" t="s">
        <v>1128</v>
      </c>
      <c r="B4" s="27"/>
      <c r="C4" s="26"/>
      <c r="D4" s="26"/>
      <c r="E4" s="47"/>
      <c r="F4" s="47"/>
      <c r="G4" s="26"/>
      <c r="H4" s="26"/>
      <c r="I4" s="26"/>
      <c r="J4" s="26"/>
      <c r="K4" s="26"/>
      <c r="L4" s="26"/>
      <c r="M4" s="26"/>
      <c r="N4" s="26"/>
      <c r="O4" s="26"/>
    </row>
    <row r="5" spans="1:15" ht="66.599999999999994" customHeight="1" thickBot="1" x14ac:dyDescent="0.35">
      <c r="A5" s="701" t="s">
        <v>2316</v>
      </c>
      <c r="B5" s="701"/>
      <c r="C5" s="701"/>
      <c r="D5" s="701"/>
      <c r="E5" s="701"/>
      <c r="F5" s="701"/>
      <c r="G5" s="701"/>
      <c r="H5" s="701"/>
      <c r="I5" s="701"/>
      <c r="J5" s="701"/>
      <c r="K5" s="701"/>
      <c r="L5" s="701"/>
      <c r="M5" s="701"/>
      <c r="N5" s="547"/>
      <c r="O5" s="547"/>
    </row>
    <row r="6" spans="1:15" s="3" customFormat="1" ht="30" customHeight="1" thickBot="1" x14ac:dyDescent="0.35">
      <c r="A6" s="106"/>
      <c r="B6" s="708" t="s">
        <v>2545</v>
      </c>
      <c r="C6" s="709"/>
      <c r="D6" s="709"/>
      <c r="E6" s="710"/>
      <c r="F6" s="711"/>
      <c r="G6" s="712" t="s">
        <v>724</v>
      </c>
      <c r="H6" s="713"/>
      <c r="I6" s="713"/>
      <c r="J6" s="713"/>
      <c r="K6" s="713"/>
      <c r="L6" s="713"/>
      <c r="M6" s="713"/>
      <c r="N6" s="713"/>
      <c r="O6" s="713"/>
    </row>
    <row r="7" spans="1:15" s="3" customFormat="1" ht="45.6" customHeight="1" thickBot="1" x14ac:dyDescent="0.35">
      <c r="A7" s="4" t="s">
        <v>681</v>
      </c>
      <c r="B7" s="4" t="s">
        <v>38</v>
      </c>
      <c r="C7" s="4" t="s">
        <v>2</v>
      </c>
      <c r="D7" s="4" t="s">
        <v>3</v>
      </c>
      <c r="E7" s="4" t="s">
        <v>4</v>
      </c>
      <c r="F7" s="270" t="s">
        <v>5</v>
      </c>
      <c r="G7" s="270" t="s">
        <v>2247</v>
      </c>
      <c r="H7" s="322" t="s">
        <v>2350</v>
      </c>
      <c r="I7" s="322" t="s">
        <v>2353</v>
      </c>
      <c r="J7" s="270" t="s">
        <v>6</v>
      </c>
      <c r="K7" s="270" t="s">
        <v>2450</v>
      </c>
      <c r="L7" s="270" t="s">
        <v>7</v>
      </c>
      <c r="M7" s="270" t="s">
        <v>530</v>
      </c>
      <c r="N7" s="322" t="s">
        <v>2549</v>
      </c>
      <c r="O7" s="322" t="s">
        <v>2556</v>
      </c>
    </row>
    <row r="8" spans="1:15" x14ac:dyDescent="0.3">
      <c r="A8" s="28"/>
      <c r="B8" s="28"/>
      <c r="C8" s="28"/>
      <c r="D8" s="29"/>
      <c r="E8" s="46"/>
      <c r="F8" s="46"/>
      <c r="G8" s="714"/>
      <c r="H8" s="715"/>
      <c r="I8" s="715"/>
      <c r="J8" s="715"/>
      <c r="K8" s="715"/>
      <c r="L8" s="715"/>
      <c r="M8" s="715"/>
      <c r="N8" s="716"/>
      <c r="O8" s="717"/>
    </row>
    <row r="9" spans="1:15" ht="14.4" customHeight="1" x14ac:dyDescent="0.3">
      <c r="A9" s="35">
        <v>0</v>
      </c>
      <c r="B9" s="654" t="s">
        <v>8</v>
      </c>
      <c r="C9" s="654"/>
      <c r="D9" s="654"/>
      <c r="E9" s="654"/>
      <c r="F9" s="706"/>
      <c r="G9" s="718"/>
      <c r="H9" s="719"/>
      <c r="I9" s="719"/>
      <c r="J9" s="719"/>
      <c r="K9" s="719"/>
      <c r="L9" s="719"/>
      <c r="M9" s="719"/>
      <c r="N9" s="720"/>
      <c r="O9" s="721"/>
    </row>
    <row r="10" spans="1:15" x14ac:dyDescent="0.3">
      <c r="A10" s="28"/>
      <c r="B10" s="28"/>
      <c r="C10" s="28"/>
      <c r="D10" s="29"/>
      <c r="E10" s="46"/>
      <c r="F10" s="46"/>
      <c r="G10" s="718"/>
      <c r="H10" s="719"/>
      <c r="I10" s="719"/>
      <c r="J10" s="719"/>
      <c r="K10" s="719"/>
      <c r="L10" s="719"/>
      <c r="M10" s="719"/>
      <c r="N10" s="720"/>
      <c r="O10" s="721"/>
    </row>
    <row r="11" spans="1:15" x14ac:dyDescent="0.3">
      <c r="A11" s="503" t="s">
        <v>394</v>
      </c>
      <c r="B11" s="707" t="s">
        <v>9</v>
      </c>
      <c r="C11" s="707"/>
      <c r="D11" s="707"/>
      <c r="E11" s="707"/>
      <c r="F11" s="653"/>
      <c r="G11" s="718"/>
      <c r="H11" s="719"/>
      <c r="I11" s="719"/>
      <c r="J11" s="719"/>
      <c r="K11" s="719"/>
      <c r="L11" s="719"/>
      <c r="M11" s="719"/>
      <c r="N11" s="720"/>
      <c r="O11" s="721"/>
    </row>
    <row r="12" spans="1:15" x14ac:dyDescent="0.3">
      <c r="G12" s="722"/>
      <c r="H12" s="723"/>
      <c r="I12" s="723"/>
      <c r="J12" s="723"/>
      <c r="K12" s="723"/>
      <c r="L12" s="723"/>
      <c r="M12" s="723"/>
      <c r="N12" s="724"/>
      <c r="O12" s="725"/>
    </row>
    <row r="13" spans="1:15" s="3" customFormat="1" ht="30" customHeight="1" x14ac:dyDescent="0.3">
      <c r="A13" s="113" t="s">
        <v>10</v>
      </c>
      <c r="B13" s="161" t="s">
        <v>39</v>
      </c>
      <c r="C13" s="114" t="s">
        <v>11</v>
      </c>
      <c r="D13" s="151" t="s">
        <v>12</v>
      </c>
      <c r="E13" s="94"/>
      <c r="F13" s="95"/>
      <c r="G13" s="228"/>
      <c r="H13" s="82" t="s">
        <v>2351</v>
      </c>
      <c r="I13" s="82" t="s">
        <v>2352</v>
      </c>
      <c r="J13" s="79" t="s">
        <v>24</v>
      </c>
      <c r="K13" s="82" t="s">
        <v>2451</v>
      </c>
      <c r="L13" s="80"/>
      <c r="M13" s="78" t="s">
        <v>24</v>
      </c>
      <c r="N13" s="78" t="s">
        <v>24</v>
      </c>
      <c r="O13" s="79" t="s">
        <v>24</v>
      </c>
    </row>
    <row r="14" spans="1:15" s="3" customFormat="1" ht="30" customHeight="1" x14ac:dyDescent="0.3">
      <c r="A14" s="113" t="s">
        <v>13</v>
      </c>
      <c r="B14" s="161" t="s">
        <v>39</v>
      </c>
      <c r="C14" s="223" t="s">
        <v>14</v>
      </c>
      <c r="D14" s="151" t="s">
        <v>15</v>
      </c>
      <c r="E14" s="94"/>
      <c r="F14" s="95"/>
      <c r="G14" s="228"/>
      <c r="H14" s="80"/>
      <c r="I14" s="79"/>
      <c r="J14" s="79" t="s">
        <v>24</v>
      </c>
      <c r="K14" s="79"/>
      <c r="L14" s="79"/>
      <c r="M14" s="80"/>
      <c r="N14" s="82" t="s">
        <v>2494</v>
      </c>
      <c r="O14" s="79" t="s">
        <v>24</v>
      </c>
    </row>
    <row r="15" spans="1:15" s="3" customFormat="1" ht="51" customHeight="1" x14ac:dyDescent="0.3">
      <c r="A15" s="113" t="s">
        <v>436</v>
      </c>
      <c r="B15" s="161" t="s">
        <v>39</v>
      </c>
      <c r="C15" s="96" t="s">
        <v>437</v>
      </c>
      <c r="D15" s="151" t="s">
        <v>2216</v>
      </c>
      <c r="E15" s="269"/>
      <c r="F15" s="269"/>
      <c r="G15" s="228"/>
      <c r="H15" s="80"/>
      <c r="I15" s="79"/>
      <c r="J15" s="79"/>
      <c r="K15" s="79"/>
      <c r="L15" s="79"/>
      <c r="M15" s="80"/>
      <c r="N15" s="82" t="s">
        <v>2494</v>
      </c>
      <c r="O15" s="79" t="s">
        <v>24</v>
      </c>
    </row>
    <row r="16" spans="1:15" s="3" customFormat="1" ht="46.8" customHeight="1" x14ac:dyDescent="0.3">
      <c r="A16" s="113" t="s">
        <v>16</v>
      </c>
      <c r="B16" s="161" t="s">
        <v>39</v>
      </c>
      <c r="C16" s="225" t="s">
        <v>17</v>
      </c>
      <c r="D16" s="224" t="s">
        <v>18</v>
      </c>
      <c r="E16" s="94"/>
      <c r="F16" s="95"/>
      <c r="G16" s="228"/>
      <c r="H16" s="82" t="s">
        <v>2351</v>
      </c>
      <c r="I16" s="82" t="s">
        <v>2355</v>
      </c>
      <c r="J16" s="79" t="s">
        <v>24</v>
      </c>
      <c r="K16" s="82" t="s">
        <v>2466</v>
      </c>
      <c r="L16" s="79"/>
      <c r="M16" s="79"/>
      <c r="N16" s="82" t="s">
        <v>2495</v>
      </c>
      <c r="O16" s="79" t="s">
        <v>24</v>
      </c>
    </row>
    <row r="17" spans="1:15" s="3" customFormat="1" ht="49.8" customHeight="1" x14ac:dyDescent="0.3">
      <c r="A17" s="113" t="s">
        <v>19</v>
      </c>
      <c r="B17" s="161" t="s">
        <v>39</v>
      </c>
      <c r="C17" s="227" t="s">
        <v>20</v>
      </c>
      <c r="D17" s="224" t="s">
        <v>18</v>
      </c>
      <c r="E17" s="94"/>
      <c r="F17" s="95"/>
      <c r="G17" s="228"/>
      <c r="H17" s="82" t="s">
        <v>2351</v>
      </c>
      <c r="I17" s="82" t="s">
        <v>2356</v>
      </c>
      <c r="J17" s="79" t="s">
        <v>24</v>
      </c>
      <c r="K17" s="79"/>
      <c r="L17" s="78" t="s">
        <v>24</v>
      </c>
      <c r="M17" s="79"/>
      <c r="N17" s="79"/>
      <c r="O17" s="79" t="s">
        <v>24</v>
      </c>
    </row>
    <row r="18" spans="1:15" s="3" customFormat="1" ht="35.4" customHeight="1" x14ac:dyDescent="0.3">
      <c r="A18" s="113" t="s">
        <v>22</v>
      </c>
      <c r="B18" s="161" t="s">
        <v>39</v>
      </c>
      <c r="C18" s="114" t="s">
        <v>1130</v>
      </c>
      <c r="D18" s="151" t="s">
        <v>1787</v>
      </c>
      <c r="E18" s="94"/>
      <c r="F18" s="94"/>
      <c r="G18" s="228"/>
      <c r="H18" s="82" t="s">
        <v>2351</v>
      </c>
      <c r="I18" s="82" t="s">
        <v>2352</v>
      </c>
      <c r="J18" s="636" t="s">
        <v>2442</v>
      </c>
      <c r="K18" s="82" t="s">
        <v>2451</v>
      </c>
      <c r="L18" s="78" t="s">
        <v>24</v>
      </c>
      <c r="M18" s="79"/>
      <c r="N18" s="78" t="s">
        <v>24</v>
      </c>
      <c r="O18" s="79" t="s">
        <v>24</v>
      </c>
    </row>
    <row r="19" spans="1:15" s="3" customFormat="1" ht="57" customHeight="1" x14ac:dyDescent="0.3">
      <c r="A19" s="113" t="s">
        <v>40</v>
      </c>
      <c r="B19" s="161" t="s">
        <v>39</v>
      </c>
      <c r="C19" s="115" t="s">
        <v>524</v>
      </c>
      <c r="D19" s="151" t="s">
        <v>883</v>
      </c>
      <c r="E19" s="244"/>
      <c r="F19" s="244"/>
      <c r="G19" s="228"/>
      <c r="H19" s="82" t="s">
        <v>2357</v>
      </c>
      <c r="I19" s="82" t="s">
        <v>2358</v>
      </c>
      <c r="J19" s="79" t="s">
        <v>24</v>
      </c>
      <c r="K19" s="82" t="s">
        <v>2452</v>
      </c>
      <c r="L19" s="78" t="s">
        <v>24</v>
      </c>
      <c r="M19" s="78" t="s">
        <v>24</v>
      </c>
      <c r="N19" s="78" t="s">
        <v>24</v>
      </c>
      <c r="O19" s="79" t="s">
        <v>24</v>
      </c>
    </row>
    <row r="20" spans="1:15" s="3" customFormat="1" ht="59.4" customHeight="1" x14ac:dyDescent="0.3">
      <c r="A20" s="113" t="s">
        <v>103</v>
      </c>
      <c r="B20" s="161" t="s">
        <v>39</v>
      </c>
      <c r="C20" s="115" t="s">
        <v>525</v>
      </c>
      <c r="D20" s="151" t="s">
        <v>883</v>
      </c>
      <c r="E20" s="244"/>
      <c r="F20" s="244"/>
      <c r="G20" s="228"/>
      <c r="H20" s="82" t="s">
        <v>2357</v>
      </c>
      <c r="I20" s="82" t="s">
        <v>2358</v>
      </c>
      <c r="J20" s="79" t="s">
        <v>24</v>
      </c>
      <c r="K20" s="79"/>
      <c r="L20" s="79"/>
      <c r="M20" s="79"/>
      <c r="N20" s="78" t="s">
        <v>24</v>
      </c>
      <c r="O20" s="79" t="s">
        <v>24</v>
      </c>
    </row>
    <row r="21" spans="1:15" s="3" customFormat="1" x14ac:dyDescent="0.3">
      <c r="A21" s="10"/>
      <c r="B21" s="11"/>
      <c r="C21" s="13"/>
      <c r="D21" s="13"/>
      <c r="E21" s="12"/>
      <c r="F21" s="72"/>
      <c r="G21" s="697"/>
      <c r="H21" s="689"/>
      <c r="I21" s="689"/>
      <c r="J21" s="689"/>
      <c r="K21" s="689"/>
      <c r="L21" s="689"/>
      <c r="M21" s="689"/>
      <c r="N21" s="689"/>
      <c r="O21" s="690"/>
    </row>
    <row r="22" spans="1:15" s="3" customFormat="1" x14ac:dyDescent="0.3">
      <c r="A22" s="505" t="s">
        <v>395</v>
      </c>
      <c r="B22" s="659" t="s">
        <v>26</v>
      </c>
      <c r="C22" s="659"/>
      <c r="D22" s="659"/>
      <c r="E22" s="659"/>
      <c r="F22" s="705"/>
      <c r="G22" s="698"/>
      <c r="H22" s="692"/>
      <c r="I22" s="692"/>
      <c r="J22" s="692"/>
      <c r="K22" s="692"/>
      <c r="L22" s="692"/>
      <c r="M22" s="692"/>
      <c r="N22" s="692"/>
      <c r="O22" s="693"/>
    </row>
    <row r="23" spans="1:15" s="3" customFormat="1" x14ac:dyDescent="0.3">
      <c r="A23" s="10"/>
      <c r="B23" s="11"/>
      <c r="C23" s="13"/>
      <c r="D23" s="13"/>
      <c r="E23" s="12"/>
      <c r="F23" s="72"/>
      <c r="G23" s="699"/>
      <c r="H23" s="695"/>
      <c r="I23" s="695"/>
      <c r="J23" s="695"/>
      <c r="K23" s="695"/>
      <c r="L23" s="695"/>
      <c r="M23" s="695"/>
      <c r="N23" s="695"/>
      <c r="O23" s="696"/>
    </row>
    <row r="24" spans="1:15" s="3" customFormat="1" ht="41.4" customHeight="1" x14ac:dyDescent="0.3">
      <c r="A24" s="113" t="s">
        <v>27</v>
      </c>
      <c r="B24" s="161" t="s">
        <v>39</v>
      </c>
      <c r="C24" s="129" t="s">
        <v>398</v>
      </c>
      <c r="D24" s="151"/>
      <c r="E24" s="230" t="s">
        <v>1790</v>
      </c>
      <c r="F24" s="230" t="s">
        <v>1790</v>
      </c>
      <c r="G24" s="83"/>
      <c r="H24" s="82" t="s">
        <v>2351</v>
      </c>
      <c r="I24" s="83" t="s">
        <v>2363</v>
      </c>
      <c r="J24" s="79"/>
      <c r="K24" s="83"/>
      <c r="L24" s="83"/>
      <c r="M24" s="83"/>
      <c r="N24" s="82" t="s">
        <v>2496</v>
      </c>
      <c r="O24" s="79" t="s">
        <v>24</v>
      </c>
    </row>
    <row r="25" spans="1:15" s="3" customFormat="1" ht="45.6" customHeight="1" x14ac:dyDescent="0.3">
      <c r="A25" s="311" t="s">
        <v>943</v>
      </c>
      <c r="B25" s="302" t="s">
        <v>39</v>
      </c>
      <c r="C25" s="312" t="s">
        <v>289</v>
      </c>
      <c r="D25" s="303" t="s">
        <v>596</v>
      </c>
      <c r="E25" s="388"/>
      <c r="F25" s="383"/>
      <c r="G25" s="83"/>
      <c r="H25" s="82" t="s">
        <v>2364</v>
      </c>
      <c r="I25" s="83" t="s">
        <v>2365</v>
      </c>
      <c r="J25" s="79"/>
      <c r="K25" s="83" t="s">
        <v>2457</v>
      </c>
      <c r="L25" s="83" t="s">
        <v>942</v>
      </c>
      <c r="M25" s="83"/>
      <c r="N25" s="82" t="s">
        <v>2502</v>
      </c>
      <c r="O25" s="79" t="s">
        <v>24</v>
      </c>
    </row>
    <row r="26" spans="1:15" s="3" customFormat="1" ht="45" customHeight="1" x14ac:dyDescent="0.3">
      <c r="A26" s="313" t="s">
        <v>944</v>
      </c>
      <c r="B26" s="305" t="s">
        <v>39</v>
      </c>
      <c r="C26" s="314" t="s">
        <v>310</v>
      </c>
      <c r="D26" s="306" t="s">
        <v>596</v>
      </c>
      <c r="E26" s="385"/>
      <c r="F26" s="386"/>
      <c r="G26" s="83"/>
      <c r="H26" s="82" t="s">
        <v>2366</v>
      </c>
      <c r="I26" s="83" t="s">
        <v>2363</v>
      </c>
      <c r="J26" s="79"/>
      <c r="K26" s="83" t="s">
        <v>2462</v>
      </c>
      <c r="L26" s="83" t="s">
        <v>940</v>
      </c>
      <c r="M26" s="83"/>
      <c r="N26" s="82" t="s">
        <v>2497</v>
      </c>
      <c r="O26" s="79" t="s">
        <v>24</v>
      </c>
    </row>
    <row r="27" spans="1:15" s="3" customFormat="1" ht="115.2" customHeight="1" x14ac:dyDescent="0.3">
      <c r="A27" s="313" t="s">
        <v>945</v>
      </c>
      <c r="B27" s="305" t="s">
        <v>39</v>
      </c>
      <c r="C27" s="182" t="s">
        <v>262</v>
      </c>
      <c r="D27" s="306" t="s">
        <v>596</v>
      </c>
      <c r="E27" s="385"/>
      <c r="F27" s="386"/>
      <c r="G27" s="83"/>
      <c r="H27" s="83" t="s">
        <v>2367</v>
      </c>
      <c r="I27" s="83" t="s">
        <v>2363</v>
      </c>
      <c r="J27" s="79"/>
      <c r="K27" s="83" t="s">
        <v>2465</v>
      </c>
      <c r="L27" s="83" t="s">
        <v>941</v>
      </c>
      <c r="M27" s="83"/>
      <c r="N27" s="82" t="s">
        <v>2498</v>
      </c>
      <c r="O27" s="79" t="s">
        <v>24</v>
      </c>
    </row>
    <row r="28" spans="1:15" s="3" customFormat="1" ht="75" customHeight="1" x14ac:dyDescent="0.3">
      <c r="A28" s="313" t="s">
        <v>947</v>
      </c>
      <c r="B28" s="305" t="s">
        <v>39</v>
      </c>
      <c r="C28" s="182" t="s">
        <v>188</v>
      </c>
      <c r="D28" s="306" t="s">
        <v>596</v>
      </c>
      <c r="E28" s="385"/>
      <c r="F28" s="386"/>
      <c r="G28" s="83"/>
      <c r="H28" s="83" t="s">
        <v>2368</v>
      </c>
      <c r="I28" s="83" t="s">
        <v>2363</v>
      </c>
      <c r="J28" s="79"/>
      <c r="K28" s="83" t="s">
        <v>2453</v>
      </c>
      <c r="L28" s="83" t="s">
        <v>2488</v>
      </c>
      <c r="M28" s="83"/>
      <c r="N28" s="78" t="s">
        <v>24</v>
      </c>
      <c r="O28" s="79" t="s">
        <v>24</v>
      </c>
    </row>
    <row r="29" spans="1:15" s="3" customFormat="1" ht="51" customHeight="1" x14ac:dyDescent="0.3">
      <c r="A29" s="313" t="s">
        <v>948</v>
      </c>
      <c r="B29" s="305" t="s">
        <v>39</v>
      </c>
      <c r="C29" s="182" t="s">
        <v>751</v>
      </c>
      <c r="D29" s="306" t="s">
        <v>596</v>
      </c>
      <c r="E29" s="385"/>
      <c r="F29" s="386"/>
      <c r="G29" s="83"/>
      <c r="H29" s="83" t="s">
        <v>2368</v>
      </c>
      <c r="I29" s="83" t="s">
        <v>2363</v>
      </c>
      <c r="J29" s="79"/>
      <c r="K29" s="83" t="s">
        <v>2453</v>
      </c>
      <c r="L29" s="83"/>
      <c r="M29" s="83"/>
      <c r="N29" s="78" t="s">
        <v>24</v>
      </c>
      <c r="O29" s="79" t="s">
        <v>24</v>
      </c>
    </row>
    <row r="30" spans="1:15" s="3" customFormat="1" ht="72.599999999999994" customHeight="1" x14ac:dyDescent="0.3">
      <c r="A30" s="313" t="s">
        <v>949</v>
      </c>
      <c r="B30" s="305" t="s">
        <v>39</v>
      </c>
      <c r="C30" s="182" t="s">
        <v>532</v>
      </c>
      <c r="D30" s="306" t="s">
        <v>596</v>
      </c>
      <c r="E30" s="385"/>
      <c r="F30" s="386"/>
      <c r="G30" s="83" t="s">
        <v>2437</v>
      </c>
      <c r="H30" s="83" t="s">
        <v>2368</v>
      </c>
      <c r="I30" s="83" t="s">
        <v>2363</v>
      </c>
      <c r="J30" s="79"/>
      <c r="K30" s="83" t="s">
        <v>2453</v>
      </c>
      <c r="L30" s="83" t="s">
        <v>2482</v>
      </c>
      <c r="M30" s="83"/>
      <c r="N30" s="78" t="s">
        <v>24</v>
      </c>
      <c r="O30" s="79" t="s">
        <v>24</v>
      </c>
    </row>
    <row r="31" spans="1:15" s="3" customFormat="1" ht="46.2" customHeight="1" x14ac:dyDescent="0.3">
      <c r="A31" s="313" t="s">
        <v>950</v>
      </c>
      <c r="B31" s="305" t="s">
        <v>39</v>
      </c>
      <c r="C31" s="182" t="s">
        <v>280</v>
      </c>
      <c r="D31" s="306" t="s">
        <v>596</v>
      </c>
      <c r="E31" s="385"/>
      <c r="F31" s="386"/>
      <c r="G31" s="83" t="s">
        <v>2427</v>
      </c>
      <c r="H31" s="82" t="s">
        <v>2369</v>
      </c>
      <c r="I31" s="83" t="s">
        <v>2363</v>
      </c>
      <c r="J31" s="79"/>
      <c r="K31" s="83" t="s">
        <v>2472</v>
      </c>
      <c r="L31" s="83" t="s">
        <v>2483</v>
      </c>
      <c r="M31" s="83"/>
      <c r="N31" s="82" t="s">
        <v>2502</v>
      </c>
      <c r="O31" s="79" t="s">
        <v>24</v>
      </c>
    </row>
    <row r="32" spans="1:15" s="3" customFormat="1" ht="58.2" customHeight="1" x14ac:dyDescent="0.3">
      <c r="A32" s="313" t="s">
        <v>951</v>
      </c>
      <c r="B32" s="305" t="s">
        <v>39</v>
      </c>
      <c r="C32" s="182" t="s">
        <v>284</v>
      </c>
      <c r="D32" s="306" t="s">
        <v>596</v>
      </c>
      <c r="E32" s="385"/>
      <c r="F32" s="386"/>
      <c r="G32" s="83" t="s">
        <v>2429</v>
      </c>
      <c r="H32" s="83" t="s">
        <v>2370</v>
      </c>
      <c r="I32" s="83" t="s">
        <v>2363</v>
      </c>
      <c r="J32" s="79"/>
      <c r="K32" s="83" t="s">
        <v>2459</v>
      </c>
      <c r="L32" s="83" t="s">
        <v>2489</v>
      </c>
      <c r="M32" s="83" t="s">
        <v>939</v>
      </c>
      <c r="N32" s="82" t="s">
        <v>2502</v>
      </c>
      <c r="O32" s="79" t="s">
        <v>24</v>
      </c>
    </row>
    <row r="33" spans="1:17 16384:16384" s="3" customFormat="1" ht="75" customHeight="1" x14ac:dyDescent="0.3">
      <c r="A33" s="313" t="s">
        <v>952</v>
      </c>
      <c r="B33" s="305" t="s">
        <v>39</v>
      </c>
      <c r="C33" s="182" t="s">
        <v>286</v>
      </c>
      <c r="D33" s="306" t="s">
        <v>596</v>
      </c>
      <c r="E33" s="385"/>
      <c r="F33" s="386"/>
      <c r="G33" s="83"/>
      <c r="H33" s="83" t="s">
        <v>2371</v>
      </c>
      <c r="I33" s="83" t="s">
        <v>2363</v>
      </c>
      <c r="J33" s="79"/>
      <c r="K33" s="83" t="s">
        <v>2456</v>
      </c>
      <c r="L33" s="83" t="s">
        <v>2490</v>
      </c>
      <c r="M33" s="83" t="s">
        <v>2554</v>
      </c>
      <c r="N33" s="82" t="s">
        <v>2502</v>
      </c>
      <c r="O33" s="79" t="s">
        <v>24</v>
      </c>
    </row>
    <row r="34" spans="1:17 16384:16384" s="3" customFormat="1" ht="64.2" customHeight="1" x14ac:dyDescent="0.3">
      <c r="A34" s="313" t="s">
        <v>953</v>
      </c>
      <c r="B34" s="305" t="s">
        <v>39</v>
      </c>
      <c r="C34" s="182" t="s">
        <v>534</v>
      </c>
      <c r="D34" s="306" t="s">
        <v>596</v>
      </c>
      <c r="E34" s="385"/>
      <c r="F34" s="386"/>
      <c r="G34" s="83" t="s">
        <v>2438</v>
      </c>
      <c r="H34" s="83" t="s">
        <v>2372</v>
      </c>
      <c r="I34" s="83" t="s">
        <v>2363</v>
      </c>
      <c r="J34" s="79"/>
      <c r="K34" s="83" t="s">
        <v>2460</v>
      </c>
      <c r="L34" s="83" t="s">
        <v>2492</v>
      </c>
      <c r="M34" s="83"/>
      <c r="N34" s="82" t="s">
        <v>2503</v>
      </c>
      <c r="O34" s="79" t="s">
        <v>24</v>
      </c>
    </row>
    <row r="35" spans="1:17 16384:16384" s="3" customFormat="1" ht="58.8" customHeight="1" x14ac:dyDescent="0.3">
      <c r="A35" s="313" t="s">
        <v>954</v>
      </c>
      <c r="B35" s="305" t="s">
        <v>39</v>
      </c>
      <c r="C35" s="182" t="s">
        <v>535</v>
      </c>
      <c r="D35" s="306" t="s">
        <v>596</v>
      </c>
      <c r="E35" s="385"/>
      <c r="F35" s="386"/>
      <c r="G35" s="83"/>
      <c r="H35" s="83"/>
      <c r="I35" s="83"/>
      <c r="J35" s="79"/>
      <c r="K35" s="83" t="s">
        <v>2456</v>
      </c>
      <c r="L35" s="83"/>
      <c r="M35" s="83" t="s">
        <v>2553</v>
      </c>
      <c r="N35" s="82" t="s">
        <v>2502</v>
      </c>
      <c r="O35" s="79" t="s">
        <v>24</v>
      </c>
    </row>
    <row r="36" spans="1:17 16384:16384" s="3" customFormat="1" ht="30" customHeight="1" x14ac:dyDescent="0.3">
      <c r="A36" s="315" t="s">
        <v>2060</v>
      </c>
      <c r="B36" s="11" t="s">
        <v>39</v>
      </c>
      <c r="C36" s="13" t="s">
        <v>2061</v>
      </c>
      <c r="D36" s="306" t="s">
        <v>596</v>
      </c>
      <c r="E36" s="385"/>
      <c r="F36" s="386"/>
      <c r="G36" s="83"/>
      <c r="H36" s="83"/>
      <c r="I36" s="83"/>
      <c r="J36" s="83" t="s">
        <v>2443</v>
      </c>
      <c r="K36" s="83"/>
      <c r="L36" s="83"/>
      <c r="M36" s="83"/>
      <c r="N36" s="82" t="s">
        <v>2502</v>
      </c>
      <c r="O36" s="79" t="s">
        <v>24</v>
      </c>
    </row>
    <row r="37" spans="1:17 16384:16384" s="3" customFormat="1" x14ac:dyDescent="0.3">
      <c r="A37" s="10"/>
      <c r="B37" s="158"/>
      <c r="C37" s="90"/>
      <c r="D37" s="159"/>
      <c r="E37" s="159"/>
      <c r="F37" s="231"/>
      <c r="G37" s="688"/>
      <c r="H37" s="689"/>
      <c r="I37" s="689"/>
      <c r="J37" s="689"/>
      <c r="K37" s="689"/>
      <c r="L37" s="689"/>
      <c r="M37" s="689"/>
      <c r="N37" s="689"/>
      <c r="O37" s="690"/>
    </row>
    <row r="38" spans="1:17 16384:16384" s="3" customFormat="1" x14ac:dyDescent="0.3">
      <c r="A38" s="505" t="s">
        <v>396</v>
      </c>
      <c r="B38" s="659" t="s">
        <v>28</v>
      </c>
      <c r="C38" s="659"/>
      <c r="D38" s="659"/>
      <c r="E38" s="659"/>
      <c r="F38" s="704"/>
      <c r="G38" s="691"/>
      <c r="H38" s="692"/>
      <c r="I38" s="692"/>
      <c r="J38" s="692"/>
      <c r="K38" s="692"/>
      <c r="L38" s="692"/>
      <c r="M38" s="692"/>
      <c r="N38" s="692"/>
      <c r="O38" s="693"/>
    </row>
    <row r="39" spans="1:17 16384:16384" s="63" customFormat="1" x14ac:dyDescent="0.3">
      <c r="A39" s="64"/>
      <c r="B39" s="233"/>
      <c r="C39" s="234"/>
      <c r="D39" s="234"/>
      <c r="E39" s="235"/>
      <c r="F39" s="236"/>
      <c r="G39" s="694"/>
      <c r="H39" s="695"/>
      <c r="I39" s="695"/>
      <c r="J39" s="695"/>
      <c r="K39" s="695"/>
      <c r="L39" s="695"/>
      <c r="M39" s="695"/>
      <c r="N39" s="695"/>
      <c r="O39" s="696"/>
    </row>
    <row r="40" spans="1:17 16384:16384" s="3" customFormat="1" ht="172.8" customHeight="1" x14ac:dyDescent="0.3">
      <c r="A40" s="113" t="s">
        <v>438</v>
      </c>
      <c r="B40" s="161" t="s">
        <v>39</v>
      </c>
      <c r="C40" s="115" t="s">
        <v>1791</v>
      </c>
      <c r="D40" s="151" t="s">
        <v>15</v>
      </c>
      <c r="E40" s="293"/>
      <c r="F40" s="293"/>
      <c r="G40" s="82" t="s">
        <v>2428</v>
      </c>
      <c r="H40" s="82" t="s">
        <v>2375</v>
      </c>
      <c r="I40" s="82" t="s">
        <v>2376</v>
      </c>
      <c r="J40" s="79"/>
      <c r="K40" s="82" t="s">
        <v>2473</v>
      </c>
      <c r="L40" s="82" t="s">
        <v>2484</v>
      </c>
      <c r="M40" s="79"/>
      <c r="N40" s="82" t="s">
        <v>2499</v>
      </c>
      <c r="O40" s="79" t="s">
        <v>24</v>
      </c>
    </row>
    <row r="41" spans="1:17 16384:16384" s="3" customFormat="1" ht="30" customHeight="1" x14ac:dyDescent="0.3">
      <c r="A41" s="113" t="s">
        <v>2230</v>
      </c>
      <c r="B41" s="161" t="s">
        <v>39</v>
      </c>
      <c r="C41" s="115" t="s">
        <v>2231</v>
      </c>
      <c r="D41" s="151" t="s">
        <v>12</v>
      </c>
      <c r="E41" s="625"/>
      <c r="F41" s="95"/>
      <c r="G41" s="79"/>
      <c r="H41" s="82"/>
      <c r="I41" s="79"/>
      <c r="J41" s="79"/>
      <c r="K41" s="79"/>
      <c r="L41" s="79"/>
      <c r="M41" s="79" t="s">
        <v>2130</v>
      </c>
      <c r="N41" s="79" t="s">
        <v>24</v>
      </c>
      <c r="O41" s="79" t="s">
        <v>24</v>
      </c>
    </row>
    <row r="42" spans="1:17 16384:16384" s="3" customFormat="1" x14ac:dyDescent="0.3">
      <c r="A42" s="85"/>
      <c r="B42" s="158"/>
      <c r="C42" s="90"/>
      <c r="D42" s="159"/>
      <c r="E42" s="159"/>
      <c r="F42" s="159"/>
      <c r="G42" s="679"/>
      <c r="H42" s="680"/>
      <c r="I42" s="680"/>
      <c r="J42" s="680"/>
      <c r="K42" s="680"/>
      <c r="L42" s="680"/>
      <c r="M42" s="680"/>
      <c r="N42" s="680"/>
      <c r="O42" s="681"/>
    </row>
    <row r="43" spans="1:17 16384:16384" s="3" customFormat="1" ht="15" customHeight="1" x14ac:dyDescent="0.3">
      <c r="A43" s="35">
        <v>2</v>
      </c>
      <c r="B43" s="654" t="s">
        <v>43</v>
      </c>
      <c r="C43" s="654"/>
      <c r="D43" s="654"/>
      <c r="E43" s="654"/>
      <c r="F43" s="706"/>
      <c r="G43" s="682"/>
      <c r="H43" s="683"/>
      <c r="I43" s="683"/>
      <c r="J43" s="683"/>
      <c r="K43" s="683"/>
      <c r="L43" s="683"/>
      <c r="M43" s="683"/>
      <c r="N43" s="683"/>
      <c r="O43" s="684"/>
    </row>
    <row r="44" spans="1:17 16384:16384" s="3" customFormat="1" x14ac:dyDescent="0.3">
      <c r="A44" s="85"/>
      <c r="B44" s="11"/>
      <c r="C44" s="13"/>
      <c r="D44" s="12"/>
      <c r="E44" s="12"/>
      <c r="F44" s="12"/>
      <c r="G44" s="682"/>
      <c r="H44" s="683"/>
      <c r="I44" s="683"/>
      <c r="J44" s="683"/>
      <c r="K44" s="683"/>
      <c r="L44" s="683"/>
      <c r="M44" s="683"/>
      <c r="N44" s="683"/>
      <c r="O44" s="684"/>
      <c r="P44" s="12"/>
      <c r="Q44" s="12"/>
    </row>
    <row r="45" spans="1:17 16384:16384" s="3" customFormat="1" x14ac:dyDescent="0.3">
      <c r="A45" s="505">
        <v>2.2000000000000002</v>
      </c>
      <c r="B45" s="659" t="s">
        <v>44</v>
      </c>
      <c r="C45" s="659"/>
      <c r="D45" s="659"/>
      <c r="E45" s="659"/>
      <c r="F45" s="726"/>
      <c r="G45" s="682"/>
      <c r="H45" s="683"/>
      <c r="I45" s="683"/>
      <c r="J45" s="683"/>
      <c r="K45" s="683"/>
      <c r="L45" s="683"/>
      <c r="M45" s="683"/>
      <c r="N45" s="683"/>
      <c r="O45" s="684"/>
    </row>
    <row r="46" spans="1:17 16384:16384" s="3" customFormat="1" x14ac:dyDescent="0.3">
      <c r="A46" s="85"/>
      <c r="B46" s="85"/>
      <c r="C46" s="85"/>
      <c r="D46" s="85"/>
      <c r="E46" s="85"/>
      <c r="F46" s="85"/>
      <c r="G46" s="685"/>
      <c r="H46" s="686"/>
      <c r="I46" s="686"/>
      <c r="J46" s="686"/>
      <c r="K46" s="686"/>
      <c r="L46" s="686"/>
      <c r="M46" s="686"/>
      <c r="N46" s="686"/>
      <c r="O46" s="687"/>
      <c r="P46" s="85"/>
      <c r="Q46" s="85"/>
      <c r="XFD46" s="85"/>
    </row>
    <row r="47" spans="1:17 16384:16384" s="3" customFormat="1" ht="66" customHeight="1" x14ac:dyDescent="0.3">
      <c r="A47" s="113" t="s">
        <v>45</v>
      </c>
      <c r="B47" s="161" t="s">
        <v>39</v>
      </c>
      <c r="C47" s="114" t="s">
        <v>46</v>
      </c>
      <c r="D47" s="151" t="s">
        <v>2233</v>
      </c>
      <c r="E47" s="94"/>
      <c r="F47" s="94"/>
      <c r="G47" s="232"/>
      <c r="H47" s="634" t="s">
        <v>2380</v>
      </c>
      <c r="I47" s="634"/>
      <c r="J47" s="79"/>
      <c r="K47" s="79"/>
      <c r="L47" s="82" t="s">
        <v>2476</v>
      </c>
      <c r="M47" s="79"/>
      <c r="N47" s="78" t="s">
        <v>24</v>
      </c>
      <c r="O47" s="83" t="s">
        <v>2509</v>
      </c>
    </row>
    <row r="48" spans="1:17 16384:16384" s="3" customFormat="1" x14ac:dyDescent="0.3">
      <c r="A48" s="10"/>
      <c r="B48" s="158"/>
      <c r="C48" s="90"/>
      <c r="D48" s="159"/>
      <c r="E48" s="159"/>
      <c r="F48" s="237"/>
      <c r="G48" s="688"/>
      <c r="H48" s="689"/>
      <c r="I48" s="689"/>
      <c r="J48" s="689"/>
      <c r="K48" s="689"/>
      <c r="L48" s="689"/>
      <c r="M48" s="689"/>
      <c r="N48" s="689"/>
      <c r="O48" s="690"/>
    </row>
    <row r="49" spans="1:15" s="3" customFormat="1" ht="15" customHeight="1" x14ac:dyDescent="0.3">
      <c r="A49" s="35">
        <v>3</v>
      </c>
      <c r="B49" s="654" t="s">
        <v>31</v>
      </c>
      <c r="C49" s="654"/>
      <c r="D49" s="654"/>
      <c r="E49" s="654"/>
      <c r="F49" s="703"/>
      <c r="G49" s="691"/>
      <c r="H49" s="692"/>
      <c r="I49" s="692"/>
      <c r="J49" s="692"/>
      <c r="K49" s="692"/>
      <c r="L49" s="692"/>
      <c r="M49" s="692"/>
      <c r="N49" s="692"/>
      <c r="O49" s="693"/>
    </row>
    <row r="50" spans="1:15" s="3" customFormat="1" x14ac:dyDescent="0.3">
      <c r="A50" s="5"/>
      <c r="B50" s="5"/>
      <c r="C50" s="6"/>
      <c r="D50" s="6"/>
      <c r="E50" s="6"/>
      <c r="F50" s="238"/>
      <c r="G50" s="691"/>
      <c r="H50" s="692"/>
      <c r="I50" s="692"/>
      <c r="J50" s="692"/>
      <c r="K50" s="692"/>
      <c r="L50" s="692"/>
      <c r="M50" s="692"/>
      <c r="N50" s="692"/>
      <c r="O50" s="693"/>
    </row>
    <row r="51" spans="1:15" s="3" customFormat="1" x14ac:dyDescent="0.3">
      <c r="A51" s="505" t="s">
        <v>254</v>
      </c>
      <c r="B51" s="659" t="s">
        <v>558</v>
      </c>
      <c r="C51" s="659"/>
      <c r="D51" s="659"/>
      <c r="E51" s="659"/>
      <c r="F51" s="702"/>
      <c r="G51" s="691"/>
      <c r="H51" s="692"/>
      <c r="I51" s="692"/>
      <c r="J51" s="692"/>
      <c r="K51" s="692"/>
      <c r="L51" s="692"/>
      <c r="M51" s="692"/>
      <c r="N51" s="692"/>
      <c r="O51" s="693"/>
    </row>
    <row r="52" spans="1:15" s="3" customFormat="1" x14ac:dyDescent="0.3">
      <c r="A52" s="10"/>
      <c r="B52" s="162"/>
      <c r="C52" s="239"/>
      <c r="D52" s="239"/>
      <c r="E52" s="101"/>
      <c r="F52" s="240"/>
      <c r="G52" s="694"/>
      <c r="H52" s="695"/>
      <c r="I52" s="695"/>
      <c r="J52" s="695"/>
      <c r="K52" s="695"/>
      <c r="L52" s="695"/>
      <c r="M52" s="695"/>
      <c r="N52" s="695"/>
      <c r="O52" s="696"/>
    </row>
    <row r="53" spans="1:15" s="3" customFormat="1" ht="30.6" customHeight="1" x14ac:dyDescent="0.3">
      <c r="A53" s="113" t="s">
        <v>475</v>
      </c>
      <c r="B53" s="161" t="s">
        <v>39</v>
      </c>
      <c r="C53" s="96" t="s">
        <v>514</v>
      </c>
      <c r="D53" s="151" t="s">
        <v>886</v>
      </c>
      <c r="E53" s="290"/>
      <c r="F53" s="291"/>
      <c r="G53" s="232"/>
      <c r="H53" s="79"/>
      <c r="I53" s="79"/>
      <c r="J53" s="79"/>
      <c r="K53" s="79"/>
      <c r="L53" s="79"/>
      <c r="M53" s="79"/>
      <c r="N53" s="79"/>
      <c r="O53" s="79" t="s">
        <v>24</v>
      </c>
    </row>
    <row r="54" spans="1:15" s="3" customFormat="1" ht="30.6" customHeight="1" x14ac:dyDescent="0.3">
      <c r="A54" s="113" t="s">
        <v>476</v>
      </c>
      <c r="B54" s="161" t="s">
        <v>39</v>
      </c>
      <c r="C54" s="96" t="s">
        <v>35</v>
      </c>
      <c r="D54" s="151" t="s">
        <v>886</v>
      </c>
      <c r="E54" s="290"/>
      <c r="F54" s="291"/>
      <c r="G54" s="232"/>
      <c r="H54" s="79"/>
      <c r="I54" s="79"/>
      <c r="J54" s="79"/>
      <c r="K54" s="79"/>
      <c r="L54" s="79"/>
      <c r="M54" s="79"/>
      <c r="N54" s="79"/>
      <c r="O54" s="79" t="s">
        <v>24</v>
      </c>
    </row>
    <row r="55" spans="1:15" s="3" customFormat="1" ht="30.6" customHeight="1" x14ac:dyDescent="0.3">
      <c r="A55" s="113" t="s">
        <v>516</v>
      </c>
      <c r="B55" s="161" t="s">
        <v>39</v>
      </c>
      <c r="C55" s="96" t="s">
        <v>37</v>
      </c>
      <c r="D55" s="151" t="s">
        <v>886</v>
      </c>
      <c r="E55" s="290"/>
      <c r="F55" s="291"/>
      <c r="G55" s="232"/>
      <c r="H55" s="79"/>
      <c r="I55" s="79"/>
      <c r="J55" s="79"/>
      <c r="K55" s="79"/>
      <c r="L55" s="79"/>
      <c r="M55" s="79"/>
      <c r="N55" s="79"/>
      <c r="O55" s="79" t="s">
        <v>24</v>
      </c>
    </row>
    <row r="56" spans="1:15" s="3" customFormat="1" ht="30.6" customHeight="1" x14ac:dyDescent="0.3">
      <c r="A56" s="113" t="s">
        <v>517</v>
      </c>
      <c r="B56" s="161" t="s">
        <v>39</v>
      </c>
      <c r="C56" s="96" t="s">
        <v>906</v>
      </c>
      <c r="D56" s="151" t="s">
        <v>886</v>
      </c>
      <c r="E56" s="290"/>
      <c r="F56" s="291"/>
      <c r="G56" s="232"/>
      <c r="H56" s="79"/>
      <c r="I56" s="79"/>
      <c r="J56" s="79"/>
      <c r="K56" s="79"/>
      <c r="L56" s="79"/>
      <c r="M56" s="79"/>
      <c r="N56" s="79"/>
      <c r="O56" s="79" t="s">
        <v>24</v>
      </c>
    </row>
    <row r="57" spans="1:15" s="3" customFormat="1" ht="30.6" customHeight="1" x14ac:dyDescent="0.3">
      <c r="A57" s="113" t="s">
        <v>518</v>
      </c>
      <c r="B57" s="161" t="s">
        <v>39</v>
      </c>
      <c r="C57" s="96" t="s">
        <v>33</v>
      </c>
      <c r="D57" s="151" t="s">
        <v>886</v>
      </c>
      <c r="E57" s="292">
        <f>E53-E54-E55-E56</f>
        <v>0</v>
      </c>
      <c r="F57" s="291">
        <f>F53-F54-F55-F56</f>
        <v>0</v>
      </c>
      <c r="G57" s="232"/>
      <c r="H57" s="79"/>
      <c r="I57" s="79"/>
      <c r="J57" s="79"/>
      <c r="K57" s="79"/>
      <c r="L57" s="79"/>
      <c r="M57" s="79"/>
      <c r="N57" s="79"/>
      <c r="O57" s="79" t="s">
        <v>24</v>
      </c>
    </row>
    <row r="58" spans="1:15" s="3" customFormat="1" x14ac:dyDescent="0.3">
      <c r="A58" s="10"/>
      <c r="B58" s="11"/>
      <c r="C58" s="10"/>
      <c r="D58" s="10"/>
      <c r="E58" s="12"/>
      <c r="F58" s="12"/>
    </row>
    <row r="59" spans="1:15" s="3" customFormat="1" x14ac:dyDescent="0.3">
      <c r="A59" s="10"/>
      <c r="B59" s="11"/>
      <c r="C59" s="10"/>
      <c r="D59" s="10"/>
      <c r="E59" s="12"/>
      <c r="F59" s="12"/>
    </row>
    <row r="60" spans="1:15" ht="30.6" customHeight="1" x14ac:dyDescent="0.3">
      <c r="A60" s="49"/>
      <c r="B60" s="49"/>
      <c r="C60" s="700" t="s">
        <v>2546</v>
      </c>
      <c r="D60" s="700"/>
      <c r="E60" s="700"/>
      <c r="F60" s="700"/>
      <c r="G60" s="50" t="s">
        <v>102</v>
      </c>
    </row>
    <row r="61" spans="1:15" s="3" customFormat="1" x14ac:dyDescent="0.3">
      <c r="E61" s="44"/>
      <c r="F61" s="44"/>
    </row>
    <row r="62" spans="1:15" s="3" customFormat="1" x14ac:dyDescent="0.3">
      <c r="F62" s="44"/>
    </row>
  </sheetData>
  <mergeCells count="17">
    <mergeCell ref="A5:M5"/>
    <mergeCell ref="B51:F51"/>
    <mergeCell ref="B49:F49"/>
    <mergeCell ref="B38:F38"/>
    <mergeCell ref="B22:F22"/>
    <mergeCell ref="B9:F9"/>
    <mergeCell ref="B11:F11"/>
    <mergeCell ref="B6:F6"/>
    <mergeCell ref="G6:O6"/>
    <mergeCell ref="G8:O12"/>
    <mergeCell ref="B43:F43"/>
    <mergeCell ref="B45:F45"/>
    <mergeCell ref="G42:O46"/>
    <mergeCell ref="G48:O52"/>
    <mergeCell ref="G37:O39"/>
    <mergeCell ref="G21:O23"/>
    <mergeCell ref="C60:F60"/>
  </mergeCells>
  <phoneticPr fontId="33" type="noConversion"/>
  <dataValidations count="24">
    <dataValidation allowBlank="1" showInputMessage="1" showErrorMessage="1" sqref="E24:F24" xr:uid="{8D0B7619-AA05-4A3F-9FF2-EA519F65DD00}"/>
    <dataValidation allowBlank="1" showInputMessage="1" showErrorMessage="1" prompt="Name of portfolio company [for use by GPs and invested LPs]" sqref="C13" xr:uid="{E3951997-BC7C-4D35-A56E-A64C84B40759}"/>
    <dataValidation allowBlank="1" showInputMessage="1" showErrorMessage="1" prompt="Unique identifier for the portfolio company" sqref="C14" xr:uid="{3EE49FC1-C0CF-4AC5-999D-954A173CB5DB}"/>
    <dataValidation allowBlank="1" showInputMessage="1" showErrorMessage="1" prompt="Identification system used" sqref="C15" xr:uid="{CA53F284-3843-4134-8DE6-14C4FD56C811}"/>
    <dataValidation allowBlank="1" showInputMessage="1" showErrorMessage="1" prompt="Country where the company is legally incorporated and company affairs are discharged" sqref="C16" xr:uid="{63D180CF-6EC0-49B8-81F7-8C6319DBABB8}"/>
    <dataValidation allowBlank="1" showInputMessage="1" showErrorMessage="1" prompt="Country whose operations have the largest contribution to company revenue" sqref="C17" xr:uid="{BE56ED82-9E63-49B9-A071-FDA059B6D072}"/>
    <dataValidation allowBlank="1" showInputMessage="1" showErrorMessage="1" prompt="Primary industry of operations according to the NACE Rev. 2.1 classification system. Please specify the main NACE code at the most precise and granular level. Please indicate a single code." sqref="C18" xr:uid="{23F38063-639B-4B4B-A60B-3DDB348AADB3}"/>
    <dataValidation allowBlank="1" showInputMessage="1" showErrorMessage="1" prompt="Number of Full-Time Equivalent (FTE) employees at the end of the reporting year [calendar or financial] for which data is being provided_x000a__x000a_For more information on FTE, please see the tab &quot;7. Definitions - PC&quot;." sqref="C19" xr:uid="{6F231BDD-11F7-4229-8BDC-EE1F1D472BDC}"/>
    <dataValidation allowBlank="1" showInputMessage="1" showErrorMessage="1" prompt="Number of Full-Time Equivalent (FTE) employees at the end of the reporting year [calendar or financial] prior to the year for which data is being provided_x000a__x000a_For more information on FTE, please see the tab &quot;7. Definitions - PC&quot;." sqref="C20" xr:uid="{0FB23A3B-1736-4535-B3C6-630802592E7A}"/>
    <dataValidation allowBlank="1" showInputMessage="1" showErrorMessage="1" prompt="Please specify the total number of founders still employed at the end of the reporting year [calendar or financial]." sqref="C53" xr:uid="{6867BFE6-A85F-4811-A9FE-BA1C611742BE}"/>
    <dataValidation allowBlank="1" showInputMessage="1" showErrorMessage="1" prompt="Please specify the number of female founders still employed at the end of the reporting year [calendar or financial]." sqref="C54" xr:uid="{3308117B-D7D2-4464-A61B-CA8EAF9A5FA8}"/>
    <dataValidation allowBlank="1" showInputMessage="1" showErrorMessage="1" prompt="Please specify the number of non-binary founders still employed at the end of the reporting year [calendar or financial]." sqref="C55" xr:uid="{723D83ED-335E-4DE0-B312-1AAAAD269439}"/>
    <dataValidation allowBlank="1" showInputMessage="1" showErrorMessage="1" prompt="Please specify the number of other founders (e.g., those who prefer not to disclose their gender) still employed at the end of the reporting year [calendar or financial]." sqref="C56" xr:uid="{197801E4-FF16-4891-9F93-768F6F6C087A}"/>
    <dataValidation allowBlank="1" showInputMessage="1" showErrorMessage="1" prompt="Please specify the number of male founders still employed at the end of the reporting year [calendar or financial]." sqref="C57" xr:uid="{F79B4B19-B7C4-485E-8CB0-1248222389A8}"/>
    <dataValidation allowBlank="1" showInputMessage="1" showErrorMessage="1" prompt="Which of the sustainability-related policies listed below does the company have in place? This can be - but does not have to be - a separate, standalone policy._x000a__x000a_For more information on policies, please see the tab &quot;7a. Policies&quot;." sqref="C24" xr:uid="{9675247B-1E9E-4FD7-BA62-EFA6F2F4F897}"/>
    <dataValidation allowBlank="1" showInputMessage="1" showErrorMessage="1" prompt="Please specify the number of material or critical ESG incidents during the reporting period, including incidents with a significant impact on the company or its stakeholders, whether internal or external in origin." sqref="C40" xr:uid="{28248F30-7513-4AE5-A3B3-49D3C1EA30DA}"/>
    <dataValidation allowBlank="1" showInputMessage="1" showErrorMessage="1" prompt="Please elaborate on any material or critical ESG incidents the company has faced during the reporting period." sqref="C41:C42 C44" xr:uid="{CE0276C7-6EDB-4762-A6AA-46B772FB964B}"/>
    <dataValidation allowBlank="1" showInputMessage="1" showErrorMessage="1" prompt="Does the company measure and calculate its greenhouse gas (GHG) emissions?_x000a__x000a_For more information on GHG emissions, please see the tab &quot;7. Definitions - PC&quot;." sqref="C47" xr:uid="{7C5B7122-1C12-4A79-9E43-B1C547FDD721}"/>
    <dataValidation type="decimal" operator="greaterThan" allowBlank="1" showInputMessage="1" showErrorMessage="1" sqref="E19:F20" xr:uid="{5D513DE4-4E5A-4C27-9D06-B015C4514F6E}">
      <formula1>0</formula1>
    </dataValidation>
    <dataValidation type="whole" operator="greaterThanOrEqual" allowBlank="1" showInputMessage="1" showErrorMessage="1" sqref="E40:F40 E53:F53" xr:uid="{99F11952-E6C4-450D-8641-FD774D6910B9}">
      <formula1>0</formula1>
    </dataValidation>
    <dataValidation type="whole" operator="lessThanOrEqual" allowBlank="1" showInputMessage="1" showErrorMessage="1" sqref="E54 F54" xr:uid="{7F6E493E-8A89-46D8-90EC-B65618F08E09}">
      <formula1>E53</formula1>
    </dataValidation>
    <dataValidation type="whole" operator="lessThanOrEqual" allowBlank="1" showInputMessage="1" showErrorMessage="1" sqref="E55 F55" xr:uid="{4E146D41-DFFD-4380-BB5D-8C20B0A36CEA}">
      <formula1>E53</formula1>
    </dataValidation>
    <dataValidation type="whole" operator="lessThanOrEqual" allowBlank="1" showInputMessage="1" showErrorMessage="1" sqref="E56 F56" xr:uid="{381B918F-D782-4FB4-BEA4-2B8A51FA24E9}">
      <formula1>E53</formula1>
    </dataValidation>
    <dataValidation type="whole" operator="lessThanOrEqual" allowBlank="1" showInputMessage="1" showErrorMessage="1" sqref="E57 F57" xr:uid="{282BBC4C-AAB8-4F0D-AD26-E7C0CFC5B52B}">
      <formula1>E53</formula1>
    </dataValidation>
  </dataValidations>
  <hyperlinks>
    <hyperlink ref="G60" r:id="rId1" xr:uid="{FD7B8367-67CB-494C-9BE6-6E02EE7EA8C0}"/>
  </hyperlinks>
  <pageMargins left="0.7" right="0.7" top="0.75" bottom="0.75" header="0.3" footer="0.3"/>
  <pageSetup paperSize="9" orientation="portrait" r:id="rId2"/>
  <ignoredErrors>
    <ignoredError sqref="A11 A22 A38 A51" numberStoredAsText="1"/>
  </ignoredErrors>
  <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C00346B-D14C-4322-AA00-F6D59E2F626D}">
          <x14:formula1>
            <xm:f>Answers!$C$1:$C$66</xm:f>
          </x14:formula1>
          <xm:sqref>E16:F17</xm:sqref>
        </x14:dataValidation>
        <x14:dataValidation type="list" allowBlank="1" showInputMessage="1" showErrorMessage="1" xr:uid="{4E6F4DD7-3BCA-42AD-A510-87147A79C91A}">
          <x14:formula1>
            <xm:f>Answers!$AR$1:$AR$651</xm:f>
          </x14:formula1>
          <xm:sqref>E18:F18</xm:sqref>
        </x14:dataValidation>
        <x14:dataValidation type="list" allowBlank="1" showInputMessage="1" showErrorMessage="1" xr:uid="{E060D28D-3654-47BF-B96B-CC7F5102702D}">
          <x14:formula1>
            <xm:f>Answers!$AV$1:$AV$6</xm:f>
          </x14:formula1>
          <xm:sqref>E15:F15</xm:sqref>
        </x14:dataValidation>
        <x14:dataValidation type="list" allowBlank="1" showInputMessage="1" showErrorMessage="1" xr:uid="{C1D42C03-79C4-4143-81B8-C9B8D05DEF01}">
          <x14:formula1>
            <xm:f>Answers!$AN$1:$AN$2</xm:f>
          </x14:formula1>
          <xm:sqref>E25:F36</xm:sqref>
        </x14:dataValidation>
        <x14:dataValidation type="list" allowBlank="1" showInputMessage="1" showErrorMessage="1" xr:uid="{F7A1A2FE-5255-4073-85B1-97882551BA41}">
          <x14:formula1>
            <xm:f>Answers!$AG$1:$AG$5</xm:f>
          </x14:formula1>
          <xm:sqref>E47:F47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DB941-0F50-40B0-88D4-37D602B904A8}">
  <sheetPr codeName="Sheet2"/>
  <dimension ref="A1:P236"/>
  <sheetViews>
    <sheetView zoomScale="80" zoomScaleNormal="80" workbookViewId="0">
      <pane ySplit="7" topLeftCell="A8" activePane="bottomLeft" state="frozen"/>
      <selection activeCell="E1" sqref="E1"/>
      <selection pane="bottomLeft" activeCell="A8" sqref="A8"/>
    </sheetView>
  </sheetViews>
  <sheetFormatPr defaultColWidth="9.109375" defaultRowHeight="15" customHeight="1" x14ac:dyDescent="0.3"/>
  <cols>
    <col min="1" max="1" width="10.109375" customWidth="1"/>
    <col min="2" max="2" width="11" customWidth="1"/>
    <col min="3" max="3" width="14.109375" style="23" customWidth="1"/>
    <col min="4" max="4" width="77.33203125" customWidth="1"/>
    <col min="5" max="5" width="41.88671875" customWidth="1"/>
    <col min="6" max="7" width="67.77734375" style="48" customWidth="1"/>
    <col min="8" max="9" width="44.6640625" customWidth="1"/>
    <col min="10" max="16" width="44.77734375" customWidth="1"/>
    <col min="17" max="17" width="9.109375" customWidth="1"/>
  </cols>
  <sheetData>
    <row r="1" spans="1:16" ht="25.2" customHeight="1" x14ac:dyDescent="0.3">
      <c r="A1" s="26"/>
      <c r="B1" s="26"/>
      <c r="C1" s="27"/>
      <c r="D1" s="26"/>
      <c r="E1" s="26"/>
      <c r="F1" s="47"/>
      <c r="G1" s="47"/>
      <c r="H1" s="26"/>
      <c r="I1" s="26"/>
      <c r="J1" s="26"/>
      <c r="K1" s="26"/>
      <c r="L1" s="26"/>
      <c r="M1" s="26"/>
      <c r="N1" s="26"/>
      <c r="O1" s="26"/>
      <c r="P1" s="26"/>
    </row>
    <row r="2" spans="1:16" ht="24.6" customHeight="1" x14ac:dyDescent="0.3">
      <c r="A2" s="26"/>
      <c r="B2" s="26"/>
      <c r="C2" s="27"/>
      <c r="D2" s="26"/>
      <c r="E2" s="26"/>
      <c r="F2" s="47"/>
      <c r="G2" s="47"/>
      <c r="H2" s="26"/>
      <c r="I2" s="26"/>
      <c r="J2" s="26"/>
      <c r="K2" s="26"/>
      <c r="L2" s="26"/>
      <c r="M2" s="26"/>
      <c r="N2" s="26"/>
      <c r="O2" s="26"/>
      <c r="P2" s="26"/>
    </row>
    <row r="3" spans="1:16" ht="25.2" customHeight="1" x14ac:dyDescent="0.3">
      <c r="A3" s="26"/>
      <c r="B3" s="26"/>
      <c r="C3" s="27"/>
      <c r="D3" s="26"/>
      <c r="E3" s="26"/>
      <c r="F3" s="47"/>
      <c r="G3" s="47"/>
      <c r="H3" s="26"/>
      <c r="I3" s="26"/>
      <c r="J3" s="26"/>
      <c r="K3" s="26"/>
      <c r="L3" s="26"/>
      <c r="M3" s="26"/>
      <c r="N3" s="26"/>
      <c r="O3" s="26"/>
      <c r="P3" s="26"/>
    </row>
    <row r="4" spans="1:16" ht="25.2" customHeight="1" x14ac:dyDescent="0.35">
      <c r="A4" s="105" t="s">
        <v>1128</v>
      </c>
      <c r="B4" s="26"/>
      <c r="C4" s="27"/>
      <c r="D4" s="26"/>
      <c r="E4" s="26"/>
      <c r="F4" s="47"/>
      <c r="G4" s="47"/>
      <c r="H4" s="26"/>
      <c r="I4" s="26"/>
      <c r="J4" s="26"/>
      <c r="K4" s="26"/>
      <c r="L4" s="26"/>
      <c r="M4" s="26"/>
      <c r="N4" s="26"/>
      <c r="O4" s="26"/>
      <c r="P4" s="26"/>
    </row>
    <row r="5" spans="1:16" ht="65.400000000000006" customHeight="1" thickBot="1" x14ac:dyDescent="0.35">
      <c r="A5" s="755" t="s">
        <v>2317</v>
      </c>
      <c r="B5" s="755"/>
      <c r="C5" s="755"/>
      <c r="D5" s="755"/>
      <c r="E5" s="755"/>
      <c r="F5" s="755"/>
      <c r="G5" s="755"/>
      <c r="H5" s="67"/>
      <c r="I5" s="67"/>
      <c r="J5" s="67"/>
      <c r="K5" s="67"/>
      <c r="L5" s="67"/>
      <c r="M5" s="67"/>
      <c r="N5" s="67"/>
      <c r="O5" s="67"/>
      <c r="P5" s="67"/>
    </row>
    <row r="6" spans="1:16" s="3" customFormat="1" ht="30" customHeight="1" thickBot="1" x14ac:dyDescent="0.35">
      <c r="A6" s="106"/>
      <c r="B6" s="708" t="s">
        <v>2545</v>
      </c>
      <c r="C6" s="756"/>
      <c r="D6" s="756"/>
      <c r="E6" s="756"/>
      <c r="F6" s="756"/>
      <c r="G6" s="757"/>
      <c r="H6" s="712" t="s">
        <v>1033</v>
      </c>
      <c r="I6" s="727"/>
      <c r="J6" s="727"/>
      <c r="K6" s="727"/>
      <c r="L6" s="727"/>
      <c r="M6" s="727"/>
      <c r="N6" s="728"/>
      <c r="O6" s="729"/>
      <c r="P6" s="729"/>
    </row>
    <row r="7" spans="1:16" s="3" customFormat="1" ht="45.6" customHeight="1" thickBot="1" x14ac:dyDescent="0.35">
      <c r="A7" s="4" t="s">
        <v>681</v>
      </c>
      <c r="B7" s="4" t="s">
        <v>38</v>
      </c>
      <c r="C7" s="4" t="s">
        <v>1789</v>
      </c>
      <c r="D7" s="4" t="s">
        <v>2</v>
      </c>
      <c r="E7" s="4" t="s">
        <v>3</v>
      </c>
      <c r="F7" s="4" t="s">
        <v>4</v>
      </c>
      <c r="G7" s="270" t="s">
        <v>5</v>
      </c>
      <c r="H7" s="270" t="s">
        <v>2247</v>
      </c>
      <c r="I7" s="322" t="s">
        <v>2350</v>
      </c>
      <c r="J7" s="322" t="s">
        <v>2353</v>
      </c>
      <c r="K7" s="270" t="s">
        <v>6</v>
      </c>
      <c r="L7" s="270" t="s">
        <v>2450</v>
      </c>
      <c r="M7" s="270" t="s">
        <v>7</v>
      </c>
      <c r="N7" s="270" t="s">
        <v>530</v>
      </c>
      <c r="O7" s="322" t="s">
        <v>2549</v>
      </c>
      <c r="P7" s="322" t="s">
        <v>2556</v>
      </c>
    </row>
    <row r="8" spans="1:16" ht="14.4" customHeight="1" x14ac:dyDescent="0.3">
      <c r="A8" s="28"/>
      <c r="B8" s="28"/>
      <c r="C8" s="28"/>
      <c r="D8" s="28"/>
      <c r="E8" s="29"/>
      <c r="F8" s="46"/>
      <c r="G8" s="46"/>
      <c r="H8" s="730"/>
      <c r="I8" s="731"/>
      <c r="J8" s="731"/>
      <c r="K8" s="731"/>
      <c r="L8" s="731"/>
      <c r="M8" s="731"/>
      <c r="N8" s="731"/>
      <c r="O8" s="731"/>
      <c r="P8" s="732"/>
    </row>
    <row r="9" spans="1:16" ht="14.4" customHeight="1" x14ac:dyDescent="0.3">
      <c r="A9" s="35">
        <v>0</v>
      </c>
      <c r="B9" s="654" t="s">
        <v>8</v>
      </c>
      <c r="C9" s="654"/>
      <c r="D9" s="654"/>
      <c r="E9" s="654"/>
      <c r="F9" s="654"/>
      <c r="G9" s="706"/>
      <c r="H9" s="733"/>
      <c r="I9" s="734"/>
      <c r="J9" s="734"/>
      <c r="K9" s="734"/>
      <c r="L9" s="734"/>
      <c r="M9" s="734"/>
      <c r="N9" s="734"/>
      <c r="O9" s="734"/>
      <c r="P9" s="735"/>
    </row>
    <row r="10" spans="1:16" ht="14.4" x14ac:dyDescent="0.3">
      <c r="A10" s="28"/>
      <c r="B10" s="28"/>
      <c r="C10" s="28"/>
      <c r="D10" s="28"/>
      <c r="E10" s="29"/>
      <c r="F10" s="46"/>
      <c r="G10" s="46"/>
      <c r="H10" s="733"/>
      <c r="I10" s="734"/>
      <c r="J10" s="734"/>
      <c r="K10" s="734"/>
      <c r="L10" s="734"/>
      <c r="M10" s="734"/>
      <c r="N10" s="734"/>
      <c r="O10" s="734"/>
      <c r="P10" s="735"/>
    </row>
    <row r="11" spans="1:16" ht="14.4" x14ac:dyDescent="0.3">
      <c r="A11" s="503" t="s">
        <v>394</v>
      </c>
      <c r="B11" s="707" t="s">
        <v>9</v>
      </c>
      <c r="C11" s="707"/>
      <c r="D11" s="707"/>
      <c r="E11" s="707"/>
      <c r="F11" s="707"/>
      <c r="G11" s="653"/>
      <c r="H11" s="733"/>
      <c r="I11" s="734"/>
      <c r="J11" s="734"/>
      <c r="K11" s="734"/>
      <c r="L11" s="734"/>
      <c r="M11" s="734"/>
      <c r="N11" s="734"/>
      <c r="O11" s="734"/>
      <c r="P11" s="735"/>
    </row>
    <row r="12" spans="1:16" ht="14.4" x14ac:dyDescent="0.3">
      <c r="H12" s="736"/>
      <c r="I12" s="737"/>
      <c r="J12" s="737"/>
      <c r="K12" s="737"/>
      <c r="L12" s="737"/>
      <c r="M12" s="737"/>
      <c r="N12" s="737"/>
      <c r="O12" s="737"/>
      <c r="P12" s="738"/>
    </row>
    <row r="13" spans="1:16" s="3" customFormat="1" ht="30" customHeight="1" x14ac:dyDescent="0.3">
      <c r="A13" s="113" t="s">
        <v>10</v>
      </c>
      <c r="B13" s="161" t="s">
        <v>39</v>
      </c>
      <c r="C13" s="161" t="s">
        <v>39</v>
      </c>
      <c r="D13" s="114" t="s">
        <v>11</v>
      </c>
      <c r="E13" s="151" t="s">
        <v>12</v>
      </c>
      <c r="F13" s="222"/>
      <c r="G13" s="95"/>
      <c r="H13" s="228"/>
      <c r="I13" s="82" t="s">
        <v>2351</v>
      </c>
      <c r="J13" s="82" t="s">
        <v>2352</v>
      </c>
      <c r="K13" s="79" t="s">
        <v>24</v>
      </c>
      <c r="L13" s="636" t="s">
        <v>2451</v>
      </c>
      <c r="M13" s="81"/>
      <c r="N13" s="78" t="s">
        <v>24</v>
      </c>
      <c r="O13" s="78" t="s">
        <v>24</v>
      </c>
      <c r="P13" s="79" t="s">
        <v>24</v>
      </c>
    </row>
    <row r="14" spans="1:16" s="3" customFormat="1" ht="30" customHeight="1" x14ac:dyDescent="0.3">
      <c r="A14" s="113" t="s">
        <v>13</v>
      </c>
      <c r="B14" s="161" t="s">
        <v>39</v>
      </c>
      <c r="C14" s="161" t="s">
        <v>39</v>
      </c>
      <c r="D14" s="223" t="s">
        <v>14</v>
      </c>
      <c r="E14" s="151" t="s">
        <v>15</v>
      </c>
      <c r="F14" s="222"/>
      <c r="G14" s="95"/>
      <c r="H14" s="228"/>
      <c r="I14" s="80"/>
      <c r="J14" s="79"/>
      <c r="K14" s="79" t="s">
        <v>24</v>
      </c>
      <c r="L14" s="79"/>
      <c r="M14" s="79"/>
      <c r="N14" s="81"/>
      <c r="O14" s="82" t="s">
        <v>2494</v>
      </c>
      <c r="P14" s="79" t="s">
        <v>24</v>
      </c>
    </row>
    <row r="15" spans="1:16" s="3" customFormat="1" ht="51" customHeight="1" x14ac:dyDescent="0.3">
      <c r="A15" s="113" t="s">
        <v>436</v>
      </c>
      <c r="B15" s="161" t="s">
        <v>39</v>
      </c>
      <c r="C15" s="161" t="s">
        <v>39</v>
      </c>
      <c r="D15" s="96" t="s">
        <v>437</v>
      </c>
      <c r="E15" s="151" t="s">
        <v>2216</v>
      </c>
      <c r="F15" s="269"/>
      <c r="G15" s="269"/>
      <c r="H15" s="80"/>
      <c r="I15" s="80"/>
      <c r="J15" s="79"/>
      <c r="K15" s="79"/>
      <c r="L15" s="79"/>
      <c r="M15" s="79"/>
      <c r="N15" s="81"/>
      <c r="O15" s="82" t="s">
        <v>2494</v>
      </c>
      <c r="P15" s="79" t="s">
        <v>24</v>
      </c>
    </row>
    <row r="16" spans="1:16" s="3" customFormat="1" ht="46.8" customHeight="1" x14ac:dyDescent="0.3">
      <c r="A16" s="113" t="s">
        <v>16</v>
      </c>
      <c r="B16" s="161" t="s">
        <v>39</v>
      </c>
      <c r="C16" s="161" t="s">
        <v>39</v>
      </c>
      <c r="D16" s="241" t="s">
        <v>17</v>
      </c>
      <c r="E16" s="224" t="s">
        <v>18</v>
      </c>
      <c r="F16" s="222"/>
      <c r="G16" s="95"/>
      <c r="H16" s="228"/>
      <c r="I16" s="82" t="s">
        <v>2351</v>
      </c>
      <c r="J16" s="82" t="s">
        <v>2355</v>
      </c>
      <c r="K16" s="79" t="s">
        <v>24</v>
      </c>
      <c r="L16" s="82" t="s">
        <v>2466</v>
      </c>
      <c r="M16" s="79"/>
      <c r="N16" s="79"/>
      <c r="O16" s="82" t="s">
        <v>2495</v>
      </c>
      <c r="P16" s="79" t="s">
        <v>24</v>
      </c>
    </row>
    <row r="17" spans="1:16" s="3" customFormat="1" ht="46.8" customHeight="1" x14ac:dyDescent="0.3">
      <c r="A17" s="113" t="s">
        <v>19</v>
      </c>
      <c r="B17" s="161" t="s">
        <v>39</v>
      </c>
      <c r="C17" s="161" t="s">
        <v>39</v>
      </c>
      <c r="D17" s="241" t="s">
        <v>20</v>
      </c>
      <c r="E17" s="224" t="s">
        <v>18</v>
      </c>
      <c r="F17" s="222"/>
      <c r="G17" s="95"/>
      <c r="H17" s="228"/>
      <c r="I17" s="82" t="s">
        <v>2351</v>
      </c>
      <c r="J17" s="82" t="s">
        <v>2356</v>
      </c>
      <c r="K17" s="79" t="s">
        <v>24</v>
      </c>
      <c r="L17" s="79"/>
      <c r="M17" s="78" t="s">
        <v>24</v>
      </c>
      <c r="N17" s="79"/>
      <c r="O17" s="79"/>
      <c r="P17" s="79" t="s">
        <v>24</v>
      </c>
    </row>
    <row r="18" spans="1:16" s="3" customFormat="1" ht="30" customHeight="1" x14ac:dyDescent="0.3">
      <c r="A18" s="113" t="s">
        <v>22</v>
      </c>
      <c r="B18" s="161" t="s">
        <v>39</v>
      </c>
      <c r="C18" s="161" t="s">
        <v>39</v>
      </c>
      <c r="D18" s="114" t="s">
        <v>1130</v>
      </c>
      <c r="E18" s="151" t="s">
        <v>1787</v>
      </c>
      <c r="F18" s="94"/>
      <c r="G18" s="94"/>
      <c r="H18" s="228"/>
      <c r="I18" s="82" t="s">
        <v>2351</v>
      </c>
      <c r="J18" s="82" t="s">
        <v>2352</v>
      </c>
      <c r="K18" s="636" t="s">
        <v>2442</v>
      </c>
      <c r="L18" s="82" t="s">
        <v>2451</v>
      </c>
      <c r="M18" s="78" t="s">
        <v>24</v>
      </c>
      <c r="N18" s="79"/>
      <c r="O18" s="78" t="s">
        <v>24</v>
      </c>
      <c r="P18" s="79" t="s">
        <v>24</v>
      </c>
    </row>
    <row r="19" spans="1:16" s="3" customFormat="1" ht="62.4" customHeight="1" x14ac:dyDescent="0.3">
      <c r="A19" s="113" t="s">
        <v>40</v>
      </c>
      <c r="B19" s="161" t="s">
        <v>39</v>
      </c>
      <c r="C19" s="161" t="s">
        <v>39</v>
      </c>
      <c r="D19" s="115" t="s">
        <v>524</v>
      </c>
      <c r="E19" s="151" t="s">
        <v>883</v>
      </c>
      <c r="F19" s="244"/>
      <c r="G19" s="244"/>
      <c r="H19" s="232"/>
      <c r="I19" s="82" t="s">
        <v>2357</v>
      </c>
      <c r="J19" s="82" t="s">
        <v>2358</v>
      </c>
      <c r="K19" s="79" t="s">
        <v>24</v>
      </c>
      <c r="L19" s="82" t="s">
        <v>2452</v>
      </c>
      <c r="M19" s="78" t="s">
        <v>24</v>
      </c>
      <c r="N19" s="78" t="s">
        <v>24</v>
      </c>
      <c r="O19" s="78" t="s">
        <v>24</v>
      </c>
      <c r="P19" s="79" t="s">
        <v>24</v>
      </c>
    </row>
    <row r="20" spans="1:16" s="3" customFormat="1" ht="58.2" customHeight="1" x14ac:dyDescent="0.3">
      <c r="A20" s="113" t="s">
        <v>103</v>
      </c>
      <c r="B20" s="161" t="s">
        <v>39</v>
      </c>
      <c r="C20" s="161" t="s">
        <v>39</v>
      </c>
      <c r="D20" s="115" t="s">
        <v>525</v>
      </c>
      <c r="E20" s="151" t="s">
        <v>883</v>
      </c>
      <c r="F20" s="244"/>
      <c r="G20" s="244"/>
      <c r="H20" s="232"/>
      <c r="I20" s="82" t="s">
        <v>2357</v>
      </c>
      <c r="J20" s="82" t="s">
        <v>2358</v>
      </c>
      <c r="K20" s="79" t="s">
        <v>24</v>
      </c>
      <c r="L20" s="79"/>
      <c r="M20" s="79"/>
      <c r="N20" s="79"/>
      <c r="O20" s="78" t="s">
        <v>24</v>
      </c>
      <c r="P20" s="79" t="s">
        <v>24</v>
      </c>
    </row>
    <row r="21" spans="1:16" s="3" customFormat="1" ht="35.4" customHeight="1" x14ac:dyDescent="0.3">
      <c r="A21" s="113" t="s">
        <v>104</v>
      </c>
      <c r="B21" s="113"/>
      <c r="C21" s="161" t="s">
        <v>39</v>
      </c>
      <c r="D21" s="96" t="s">
        <v>877</v>
      </c>
      <c r="E21" s="151" t="s">
        <v>884</v>
      </c>
      <c r="F21" s="293"/>
      <c r="G21" s="293"/>
      <c r="H21" s="78" t="s">
        <v>723</v>
      </c>
      <c r="I21" s="82" t="s">
        <v>2359</v>
      </c>
      <c r="J21" s="78"/>
      <c r="K21" s="79" t="s">
        <v>24</v>
      </c>
      <c r="L21" s="82" t="s">
        <v>2467</v>
      </c>
      <c r="M21" s="79"/>
      <c r="N21" s="79"/>
      <c r="O21" s="79"/>
      <c r="P21" s="79"/>
    </row>
    <row r="22" spans="1:16" s="3" customFormat="1" ht="33" customHeight="1" x14ac:dyDescent="0.3">
      <c r="A22" s="242" t="s">
        <v>25</v>
      </c>
      <c r="B22" s="113"/>
      <c r="C22" s="161" t="s">
        <v>39</v>
      </c>
      <c r="D22" s="114" t="s">
        <v>42</v>
      </c>
      <c r="E22" s="151" t="s">
        <v>2022</v>
      </c>
      <c r="F22" s="222"/>
      <c r="G22" s="95"/>
      <c r="H22" s="232"/>
      <c r="I22" s="82" t="s">
        <v>2359</v>
      </c>
      <c r="J22" s="83" t="s">
        <v>2362</v>
      </c>
      <c r="K22" s="79" t="s">
        <v>24</v>
      </c>
      <c r="L22" s="79"/>
      <c r="M22" s="79"/>
      <c r="N22" s="78" t="s">
        <v>24</v>
      </c>
      <c r="O22" s="78" t="s">
        <v>24</v>
      </c>
      <c r="P22" s="79"/>
    </row>
    <row r="23" spans="1:16" s="3" customFormat="1" ht="14.4" x14ac:dyDescent="0.3">
      <c r="A23" s="10"/>
      <c r="B23" s="10"/>
      <c r="C23" s="11"/>
      <c r="D23" s="13"/>
      <c r="E23" s="13"/>
      <c r="F23" s="12"/>
      <c r="G23" s="12"/>
      <c r="H23" s="688"/>
      <c r="I23" s="689"/>
      <c r="J23" s="689"/>
      <c r="K23" s="689"/>
      <c r="L23" s="689"/>
      <c r="M23" s="689"/>
      <c r="N23" s="689"/>
      <c r="O23" s="689"/>
      <c r="P23" s="690"/>
    </row>
    <row r="24" spans="1:16" s="3" customFormat="1" ht="14.4" x14ac:dyDescent="0.3">
      <c r="A24" s="65" t="s">
        <v>395</v>
      </c>
      <c r="B24" s="659" t="s">
        <v>26</v>
      </c>
      <c r="C24" s="659"/>
      <c r="D24" s="659"/>
      <c r="E24" s="659"/>
      <c r="F24" s="659"/>
      <c r="G24" s="748"/>
      <c r="H24" s="691"/>
      <c r="I24" s="692"/>
      <c r="J24" s="692"/>
      <c r="K24" s="692"/>
      <c r="L24" s="692"/>
      <c r="M24" s="692"/>
      <c r="N24" s="692"/>
      <c r="O24" s="692"/>
      <c r="P24" s="693"/>
    </row>
    <row r="25" spans="1:16" s="3" customFormat="1" ht="14.4" x14ac:dyDescent="0.3">
      <c r="A25" s="85"/>
      <c r="B25" s="14"/>
      <c r="C25" s="14"/>
      <c r="D25" s="14"/>
      <c r="E25" s="14"/>
      <c r="F25" s="14"/>
      <c r="H25" s="694"/>
      <c r="I25" s="695"/>
      <c r="J25" s="695"/>
      <c r="K25" s="695"/>
      <c r="L25" s="695"/>
      <c r="M25" s="695"/>
      <c r="N25" s="695"/>
      <c r="O25" s="695"/>
      <c r="P25" s="696"/>
    </row>
    <row r="26" spans="1:16" s="3" customFormat="1" ht="45.6" customHeight="1" x14ac:dyDescent="0.3">
      <c r="A26" s="113" t="s">
        <v>27</v>
      </c>
      <c r="B26" s="161" t="s">
        <v>39</v>
      </c>
      <c r="C26" s="161" t="s">
        <v>39</v>
      </c>
      <c r="D26" s="129" t="s">
        <v>398</v>
      </c>
      <c r="E26" s="224"/>
      <c r="F26" s="230" t="s">
        <v>1790</v>
      </c>
      <c r="G26" s="230" t="s">
        <v>1790</v>
      </c>
      <c r="H26" s="83"/>
      <c r="I26" s="82" t="s">
        <v>2351</v>
      </c>
      <c r="J26" s="83" t="s">
        <v>2363</v>
      </c>
      <c r="K26" s="79"/>
      <c r="L26" s="83"/>
      <c r="M26" s="83"/>
      <c r="N26" s="83"/>
      <c r="O26" s="82" t="s">
        <v>2496</v>
      </c>
      <c r="P26" s="79" t="s">
        <v>24</v>
      </c>
    </row>
    <row r="27" spans="1:16" s="3" customFormat="1" ht="43.2" customHeight="1" x14ac:dyDescent="0.3">
      <c r="A27" s="311" t="s">
        <v>943</v>
      </c>
      <c r="B27" s="302" t="s">
        <v>39</v>
      </c>
      <c r="C27" s="302" t="s">
        <v>39</v>
      </c>
      <c r="D27" s="312" t="s">
        <v>289</v>
      </c>
      <c r="E27" s="303" t="s">
        <v>596</v>
      </c>
      <c r="F27" s="383"/>
      <c r="G27" s="384"/>
      <c r="H27" s="83"/>
      <c r="I27" s="82" t="s">
        <v>2364</v>
      </c>
      <c r="J27" s="83" t="s">
        <v>2365</v>
      </c>
      <c r="K27" s="79"/>
      <c r="L27" s="83" t="s">
        <v>2457</v>
      </c>
      <c r="M27" s="83" t="s">
        <v>942</v>
      </c>
      <c r="N27" s="83"/>
      <c r="O27" s="82" t="s">
        <v>2502</v>
      </c>
      <c r="P27" s="79" t="s">
        <v>24</v>
      </c>
    </row>
    <row r="28" spans="1:16" s="3" customFormat="1" ht="48.6" customHeight="1" x14ac:dyDescent="0.3">
      <c r="A28" s="313" t="s">
        <v>944</v>
      </c>
      <c r="B28" s="305" t="s">
        <v>39</v>
      </c>
      <c r="C28" s="305" t="s">
        <v>39</v>
      </c>
      <c r="D28" s="314" t="s">
        <v>310</v>
      </c>
      <c r="E28" s="306" t="s">
        <v>596</v>
      </c>
      <c r="F28" s="385"/>
      <c r="G28" s="386"/>
      <c r="H28" s="83"/>
      <c r="I28" s="82" t="s">
        <v>2366</v>
      </c>
      <c r="J28" s="83" t="s">
        <v>2363</v>
      </c>
      <c r="K28" s="79"/>
      <c r="L28" s="83" t="s">
        <v>2462</v>
      </c>
      <c r="M28" s="83" t="s">
        <v>940</v>
      </c>
      <c r="N28" s="83"/>
      <c r="O28" s="82" t="s">
        <v>2497</v>
      </c>
      <c r="P28" s="79" t="s">
        <v>24</v>
      </c>
    </row>
    <row r="29" spans="1:16" s="3" customFormat="1" ht="119.4" customHeight="1" x14ac:dyDescent="0.3">
      <c r="A29" s="313" t="s">
        <v>945</v>
      </c>
      <c r="B29" s="305" t="s">
        <v>39</v>
      </c>
      <c r="C29" s="305" t="s">
        <v>39</v>
      </c>
      <c r="D29" s="182" t="s">
        <v>262</v>
      </c>
      <c r="E29" s="306" t="s">
        <v>596</v>
      </c>
      <c r="F29" s="385"/>
      <c r="G29" s="386"/>
      <c r="H29" s="83"/>
      <c r="I29" s="83" t="s">
        <v>2367</v>
      </c>
      <c r="J29" s="83" t="s">
        <v>2363</v>
      </c>
      <c r="K29" s="79"/>
      <c r="L29" s="83" t="s">
        <v>2465</v>
      </c>
      <c r="M29" s="83" t="s">
        <v>941</v>
      </c>
      <c r="N29" s="83"/>
      <c r="O29" s="82" t="s">
        <v>2498</v>
      </c>
      <c r="P29" s="79" t="s">
        <v>24</v>
      </c>
    </row>
    <row r="30" spans="1:16" s="3" customFormat="1" ht="85.8" customHeight="1" x14ac:dyDescent="0.3">
      <c r="A30" s="313" t="s">
        <v>947</v>
      </c>
      <c r="B30" s="305" t="s">
        <v>39</v>
      </c>
      <c r="C30" s="305" t="s">
        <v>39</v>
      </c>
      <c r="D30" s="182" t="s">
        <v>188</v>
      </c>
      <c r="E30" s="306" t="s">
        <v>596</v>
      </c>
      <c r="F30" s="385"/>
      <c r="G30" s="386"/>
      <c r="H30" s="83"/>
      <c r="I30" s="83" t="s">
        <v>2368</v>
      </c>
      <c r="J30" s="83" t="s">
        <v>2363</v>
      </c>
      <c r="K30" s="79"/>
      <c r="L30" s="83" t="s">
        <v>2453</v>
      </c>
      <c r="M30" s="83" t="s">
        <v>2488</v>
      </c>
      <c r="N30" s="83"/>
      <c r="O30" s="78" t="s">
        <v>24</v>
      </c>
      <c r="P30" s="79" t="s">
        <v>24</v>
      </c>
    </row>
    <row r="31" spans="1:16" s="3" customFormat="1" ht="48" customHeight="1" x14ac:dyDescent="0.3">
      <c r="A31" s="313" t="s">
        <v>948</v>
      </c>
      <c r="B31" s="305" t="s">
        <v>39</v>
      </c>
      <c r="C31" s="305" t="s">
        <v>39</v>
      </c>
      <c r="D31" s="182" t="s">
        <v>751</v>
      </c>
      <c r="E31" s="306" t="s">
        <v>596</v>
      </c>
      <c r="F31" s="385"/>
      <c r="G31" s="386"/>
      <c r="H31" s="83"/>
      <c r="I31" s="83" t="s">
        <v>2368</v>
      </c>
      <c r="J31" s="83" t="s">
        <v>2363</v>
      </c>
      <c r="K31" s="79"/>
      <c r="L31" s="83" t="s">
        <v>2453</v>
      </c>
      <c r="M31" s="83"/>
      <c r="N31" s="83"/>
      <c r="O31" s="78" t="s">
        <v>24</v>
      </c>
      <c r="P31" s="79" t="s">
        <v>24</v>
      </c>
    </row>
    <row r="32" spans="1:16" s="3" customFormat="1" ht="60" customHeight="1" x14ac:dyDescent="0.3">
      <c r="A32" s="313" t="s">
        <v>949</v>
      </c>
      <c r="B32" s="305" t="s">
        <v>39</v>
      </c>
      <c r="C32" s="305" t="s">
        <v>39</v>
      </c>
      <c r="D32" s="182" t="s">
        <v>532</v>
      </c>
      <c r="E32" s="306" t="s">
        <v>596</v>
      </c>
      <c r="F32" s="385"/>
      <c r="G32" s="386"/>
      <c r="H32" s="83" t="s">
        <v>2437</v>
      </c>
      <c r="I32" s="83" t="s">
        <v>2368</v>
      </c>
      <c r="J32" s="83" t="s">
        <v>2363</v>
      </c>
      <c r="K32" s="79"/>
      <c r="L32" s="83" t="s">
        <v>2453</v>
      </c>
      <c r="M32" s="83" t="s">
        <v>2482</v>
      </c>
      <c r="N32" s="83"/>
      <c r="O32" s="78" t="s">
        <v>24</v>
      </c>
      <c r="P32" s="79" t="s">
        <v>24</v>
      </c>
    </row>
    <row r="33" spans="1:16" s="3" customFormat="1" ht="46.8" customHeight="1" x14ac:dyDescent="0.3">
      <c r="A33" s="313" t="s">
        <v>950</v>
      </c>
      <c r="B33" s="305" t="s">
        <v>39</v>
      </c>
      <c r="C33" s="305" t="s">
        <v>39</v>
      </c>
      <c r="D33" s="182" t="s">
        <v>280</v>
      </c>
      <c r="E33" s="306" t="s">
        <v>596</v>
      </c>
      <c r="F33" s="385"/>
      <c r="G33" s="386"/>
      <c r="H33" s="83" t="s">
        <v>2427</v>
      </c>
      <c r="I33" s="82" t="s">
        <v>2369</v>
      </c>
      <c r="J33" s="83" t="s">
        <v>2363</v>
      </c>
      <c r="K33" s="79"/>
      <c r="L33" s="83" t="s">
        <v>2472</v>
      </c>
      <c r="M33" s="83" t="s">
        <v>2483</v>
      </c>
      <c r="N33" s="83"/>
      <c r="O33" s="82" t="s">
        <v>2502</v>
      </c>
      <c r="P33" s="79" t="s">
        <v>24</v>
      </c>
    </row>
    <row r="34" spans="1:16" s="3" customFormat="1" ht="58.2" customHeight="1" x14ac:dyDescent="0.3">
      <c r="A34" s="313" t="s">
        <v>951</v>
      </c>
      <c r="B34" s="305" t="s">
        <v>39</v>
      </c>
      <c r="C34" s="305" t="s">
        <v>39</v>
      </c>
      <c r="D34" s="182" t="s">
        <v>284</v>
      </c>
      <c r="E34" s="306" t="s">
        <v>596</v>
      </c>
      <c r="F34" s="385"/>
      <c r="G34" s="386"/>
      <c r="H34" s="83" t="s">
        <v>2429</v>
      </c>
      <c r="I34" s="83" t="s">
        <v>2370</v>
      </c>
      <c r="J34" s="83" t="s">
        <v>2363</v>
      </c>
      <c r="K34" s="79"/>
      <c r="L34" s="83" t="s">
        <v>2459</v>
      </c>
      <c r="M34" s="83" t="s">
        <v>2489</v>
      </c>
      <c r="N34" s="83" t="s">
        <v>939</v>
      </c>
      <c r="O34" s="82" t="s">
        <v>2502</v>
      </c>
      <c r="P34" s="79" t="s">
        <v>24</v>
      </c>
    </row>
    <row r="35" spans="1:16" s="3" customFormat="1" ht="71.400000000000006" customHeight="1" x14ac:dyDescent="0.3">
      <c r="A35" s="313" t="s">
        <v>952</v>
      </c>
      <c r="B35" s="305" t="s">
        <v>39</v>
      </c>
      <c r="C35" s="305" t="s">
        <v>39</v>
      </c>
      <c r="D35" s="182" t="s">
        <v>286</v>
      </c>
      <c r="E35" s="306" t="s">
        <v>596</v>
      </c>
      <c r="F35" s="385"/>
      <c r="G35" s="386"/>
      <c r="H35" s="83"/>
      <c r="I35" s="83" t="s">
        <v>2371</v>
      </c>
      <c r="J35" s="83" t="s">
        <v>2363</v>
      </c>
      <c r="K35" s="79"/>
      <c r="L35" s="83" t="s">
        <v>2456</v>
      </c>
      <c r="M35" s="83" t="s">
        <v>2490</v>
      </c>
      <c r="N35" s="83" t="s">
        <v>2554</v>
      </c>
      <c r="O35" s="82" t="s">
        <v>2502</v>
      </c>
      <c r="P35" s="79" t="s">
        <v>24</v>
      </c>
    </row>
    <row r="36" spans="1:16" s="3" customFormat="1" ht="64.8" customHeight="1" x14ac:dyDescent="0.3">
      <c r="A36" s="313" t="s">
        <v>953</v>
      </c>
      <c r="B36" s="305" t="s">
        <v>39</v>
      </c>
      <c r="C36" s="305" t="s">
        <v>39</v>
      </c>
      <c r="D36" s="182" t="s">
        <v>534</v>
      </c>
      <c r="E36" s="306" t="s">
        <v>596</v>
      </c>
      <c r="F36" s="385"/>
      <c r="G36" s="386"/>
      <c r="H36" s="83" t="s">
        <v>2438</v>
      </c>
      <c r="I36" s="83" t="s">
        <v>2372</v>
      </c>
      <c r="J36" s="83" t="s">
        <v>2363</v>
      </c>
      <c r="K36" s="79"/>
      <c r="L36" s="83" t="s">
        <v>2460</v>
      </c>
      <c r="M36" s="83" t="s">
        <v>2492</v>
      </c>
      <c r="N36" s="83"/>
      <c r="O36" s="82" t="s">
        <v>2503</v>
      </c>
      <c r="P36" s="79" t="s">
        <v>24</v>
      </c>
    </row>
    <row r="37" spans="1:16" s="3" customFormat="1" ht="55.8" customHeight="1" x14ac:dyDescent="0.3">
      <c r="A37" s="438" t="s">
        <v>954</v>
      </c>
      <c r="B37" s="417" t="s">
        <v>39</v>
      </c>
      <c r="C37" s="417" t="s">
        <v>39</v>
      </c>
      <c r="D37" s="405" t="s">
        <v>535</v>
      </c>
      <c r="E37" s="443" t="s">
        <v>596</v>
      </c>
      <c r="F37" s="440"/>
      <c r="G37" s="442"/>
      <c r="H37" s="83"/>
      <c r="I37" s="83"/>
      <c r="J37" s="83"/>
      <c r="K37" s="79"/>
      <c r="L37" s="83" t="s">
        <v>2456</v>
      </c>
      <c r="M37" s="83"/>
      <c r="N37" s="83" t="s">
        <v>2553</v>
      </c>
      <c r="O37" s="82" t="s">
        <v>2502</v>
      </c>
      <c r="P37" s="79" t="s">
        <v>24</v>
      </c>
    </row>
    <row r="38" spans="1:16" s="3" customFormat="1" ht="30" customHeight="1" x14ac:dyDescent="0.3">
      <c r="A38" s="315" t="s">
        <v>2060</v>
      </c>
      <c r="B38" s="308" t="s">
        <v>39</v>
      </c>
      <c r="C38" s="308" t="s">
        <v>39</v>
      </c>
      <c r="D38" s="309" t="s">
        <v>2061</v>
      </c>
      <c r="E38" s="346" t="s">
        <v>596</v>
      </c>
      <c r="F38" s="444"/>
      <c r="G38" s="445"/>
      <c r="H38" s="83"/>
      <c r="I38" s="83"/>
      <c r="J38" s="83"/>
      <c r="K38" s="83" t="s">
        <v>2443</v>
      </c>
      <c r="L38" s="83"/>
      <c r="M38" s="83"/>
      <c r="N38" s="83"/>
      <c r="O38" s="82" t="s">
        <v>2502</v>
      </c>
      <c r="P38" s="79" t="s">
        <v>24</v>
      </c>
    </row>
    <row r="39" spans="1:16" s="3" customFormat="1" ht="14.4" x14ac:dyDescent="0.3">
      <c r="A39" s="10"/>
      <c r="B39" s="10"/>
      <c r="C39" s="11"/>
      <c r="D39" s="13"/>
      <c r="E39" s="12"/>
      <c r="F39" s="12"/>
      <c r="G39" s="12"/>
      <c r="H39" s="688"/>
      <c r="I39" s="689"/>
      <c r="J39" s="689"/>
      <c r="K39" s="689"/>
      <c r="L39" s="689"/>
      <c r="M39" s="689"/>
      <c r="N39" s="689"/>
      <c r="O39" s="689"/>
      <c r="P39" s="690"/>
    </row>
    <row r="40" spans="1:16" s="3" customFormat="1" ht="14.4" x14ac:dyDescent="0.3">
      <c r="A40" s="65" t="s">
        <v>396</v>
      </c>
      <c r="B40" s="659" t="s">
        <v>28</v>
      </c>
      <c r="C40" s="659"/>
      <c r="D40" s="659"/>
      <c r="E40" s="659"/>
      <c r="F40" s="659"/>
      <c r="G40" s="748"/>
      <c r="H40" s="691"/>
      <c r="I40" s="692"/>
      <c r="J40" s="692"/>
      <c r="K40" s="692"/>
      <c r="L40" s="692"/>
      <c r="M40" s="692"/>
      <c r="N40" s="692"/>
      <c r="O40" s="692"/>
      <c r="P40" s="693"/>
    </row>
    <row r="41" spans="1:16" s="3" customFormat="1" ht="14.4" x14ac:dyDescent="0.3">
      <c r="A41" s="7"/>
      <c r="B41" s="7"/>
      <c r="C41" s="14"/>
      <c r="D41" s="14"/>
      <c r="E41" s="14"/>
      <c r="F41" s="14"/>
      <c r="G41" s="43"/>
      <c r="H41" s="694"/>
      <c r="I41" s="695"/>
      <c r="J41" s="695"/>
      <c r="K41" s="695"/>
      <c r="L41" s="695"/>
      <c r="M41" s="695"/>
      <c r="N41" s="695"/>
      <c r="O41" s="695"/>
      <c r="P41" s="696"/>
    </row>
    <row r="42" spans="1:16" s="3" customFormat="1" ht="176.4" customHeight="1" x14ac:dyDescent="0.3">
      <c r="A42" s="113" t="s">
        <v>438</v>
      </c>
      <c r="B42" s="161" t="s">
        <v>39</v>
      </c>
      <c r="C42" s="161" t="s">
        <v>39</v>
      </c>
      <c r="D42" s="115" t="s">
        <v>1791</v>
      </c>
      <c r="E42" s="151" t="s">
        <v>15</v>
      </c>
      <c r="F42" s="293"/>
      <c r="G42" s="293"/>
      <c r="H42" s="82" t="s">
        <v>2428</v>
      </c>
      <c r="I42" s="82" t="s">
        <v>2375</v>
      </c>
      <c r="J42" s="82" t="s">
        <v>2376</v>
      </c>
      <c r="K42" s="79"/>
      <c r="L42" s="82" t="s">
        <v>2473</v>
      </c>
      <c r="M42" s="82" t="s">
        <v>2484</v>
      </c>
      <c r="N42" s="79"/>
      <c r="O42" s="82" t="s">
        <v>2499</v>
      </c>
      <c r="P42" s="79" t="s">
        <v>24</v>
      </c>
    </row>
    <row r="43" spans="1:16" s="3" customFormat="1" ht="30" customHeight="1" x14ac:dyDescent="0.3">
      <c r="A43" s="113" t="s">
        <v>2230</v>
      </c>
      <c r="B43" s="161" t="s">
        <v>39</v>
      </c>
      <c r="C43" s="161" t="s">
        <v>39</v>
      </c>
      <c r="D43" s="115" t="s">
        <v>2231</v>
      </c>
      <c r="E43" s="151" t="s">
        <v>12</v>
      </c>
      <c r="F43" s="222"/>
      <c r="G43" s="95"/>
      <c r="H43" s="79"/>
      <c r="I43" s="82"/>
      <c r="J43" s="79"/>
      <c r="K43" s="79"/>
      <c r="L43" s="79"/>
      <c r="M43" s="79"/>
      <c r="N43" s="79"/>
      <c r="O43" s="79" t="s">
        <v>24</v>
      </c>
      <c r="P43" s="79" t="s">
        <v>24</v>
      </c>
    </row>
    <row r="44" spans="1:16" s="3" customFormat="1" ht="14.4" x14ac:dyDescent="0.3">
      <c r="A44" s="7"/>
      <c r="B44" s="7"/>
      <c r="C44" s="8"/>
      <c r="D44" s="8"/>
      <c r="E44" s="8"/>
      <c r="F44" s="42"/>
      <c r="G44" s="12"/>
      <c r="H44" s="688"/>
      <c r="I44" s="689"/>
      <c r="J44" s="689"/>
      <c r="K44" s="689"/>
      <c r="L44" s="689"/>
      <c r="M44" s="689"/>
      <c r="N44" s="689"/>
      <c r="O44" s="689"/>
      <c r="P44" s="690"/>
    </row>
    <row r="45" spans="1:16" s="3" customFormat="1" ht="15" customHeight="1" x14ac:dyDescent="0.3">
      <c r="A45" s="35">
        <v>2</v>
      </c>
      <c r="B45" s="654" t="s">
        <v>43</v>
      </c>
      <c r="C45" s="654"/>
      <c r="D45" s="654"/>
      <c r="E45" s="654"/>
      <c r="F45" s="654"/>
      <c r="G45" s="706"/>
      <c r="H45" s="691"/>
      <c r="I45" s="692"/>
      <c r="J45" s="692"/>
      <c r="K45" s="692"/>
      <c r="L45" s="692"/>
      <c r="M45" s="692"/>
      <c r="N45" s="692"/>
      <c r="O45" s="692"/>
      <c r="P45" s="693"/>
    </row>
    <row r="46" spans="1:16" s="3" customFormat="1" ht="14.4" x14ac:dyDescent="0.3">
      <c r="A46" s="10"/>
      <c r="B46" s="10"/>
      <c r="C46" s="11"/>
      <c r="D46" s="13"/>
      <c r="E46" s="13"/>
      <c r="F46" s="12"/>
      <c r="G46" s="12"/>
      <c r="H46" s="691"/>
      <c r="I46" s="692"/>
      <c r="J46" s="692"/>
      <c r="K46" s="692"/>
      <c r="L46" s="692"/>
      <c r="M46" s="692"/>
      <c r="N46" s="692"/>
      <c r="O46" s="692"/>
      <c r="P46" s="693"/>
    </row>
    <row r="47" spans="1:16" s="3" customFormat="1" ht="14.4" x14ac:dyDescent="0.3">
      <c r="A47" s="65" t="s">
        <v>250</v>
      </c>
      <c r="B47" s="659" t="s">
        <v>44</v>
      </c>
      <c r="C47" s="659"/>
      <c r="D47" s="659"/>
      <c r="E47" s="659"/>
      <c r="F47" s="659"/>
      <c r="G47" s="748"/>
      <c r="H47" s="691"/>
      <c r="I47" s="692"/>
      <c r="J47" s="692"/>
      <c r="K47" s="692"/>
      <c r="L47" s="692"/>
      <c r="M47" s="692"/>
      <c r="N47" s="692"/>
      <c r="O47" s="692"/>
      <c r="P47" s="693"/>
    </row>
    <row r="48" spans="1:16" s="3" customFormat="1" ht="14.4" x14ac:dyDescent="0.3">
      <c r="A48" s="10"/>
      <c r="B48" s="10"/>
      <c r="C48" s="11"/>
      <c r="D48" s="10"/>
      <c r="E48" s="10"/>
      <c r="F48" s="12"/>
      <c r="G48" s="12"/>
      <c r="H48" s="694"/>
      <c r="I48" s="695"/>
      <c r="J48" s="695"/>
      <c r="K48" s="695"/>
      <c r="L48" s="695"/>
      <c r="M48" s="695"/>
      <c r="N48" s="695"/>
      <c r="O48" s="695"/>
      <c r="P48" s="696"/>
    </row>
    <row r="49" spans="1:16" s="3" customFormat="1" ht="58.8" customHeight="1" x14ac:dyDescent="0.3">
      <c r="A49" s="113" t="s">
        <v>45</v>
      </c>
      <c r="B49" s="161" t="s">
        <v>39</v>
      </c>
      <c r="C49" s="161" t="s">
        <v>39</v>
      </c>
      <c r="D49" s="114" t="s">
        <v>46</v>
      </c>
      <c r="E49" s="151" t="s">
        <v>1077</v>
      </c>
      <c r="F49" s="94"/>
      <c r="G49" s="95"/>
      <c r="H49" s="79"/>
      <c r="I49" s="634" t="s">
        <v>2380</v>
      </c>
      <c r="J49" s="634"/>
      <c r="K49" s="79"/>
      <c r="L49" s="79"/>
      <c r="M49" s="82" t="s">
        <v>2476</v>
      </c>
      <c r="N49" s="79"/>
      <c r="O49" s="78" t="s">
        <v>24</v>
      </c>
      <c r="P49" s="79" t="s">
        <v>24</v>
      </c>
    </row>
    <row r="50" spans="1:16" s="3" customFormat="1" ht="30" customHeight="1" x14ac:dyDescent="0.3">
      <c r="A50" s="113" t="s">
        <v>47</v>
      </c>
      <c r="B50" s="128"/>
      <c r="C50" s="161" t="s">
        <v>39</v>
      </c>
      <c r="D50" s="115" t="s">
        <v>48</v>
      </c>
      <c r="E50" s="151" t="s">
        <v>49</v>
      </c>
      <c r="F50" s="285"/>
      <c r="G50" s="286"/>
      <c r="H50" s="636" t="s">
        <v>2430</v>
      </c>
      <c r="I50" s="82" t="s">
        <v>2381</v>
      </c>
      <c r="J50" s="82" t="s">
        <v>2382</v>
      </c>
      <c r="K50" s="79"/>
      <c r="L50" s="79"/>
      <c r="M50" s="79"/>
      <c r="N50" s="79"/>
      <c r="O50" s="79"/>
      <c r="P50" s="79" t="s">
        <v>24</v>
      </c>
    </row>
    <row r="51" spans="1:16" s="3" customFormat="1" ht="30" customHeight="1" x14ac:dyDescent="0.3">
      <c r="A51" s="113" t="s">
        <v>50</v>
      </c>
      <c r="B51" s="113"/>
      <c r="C51" s="161" t="s">
        <v>39</v>
      </c>
      <c r="D51" s="114" t="s">
        <v>444</v>
      </c>
      <c r="E51" s="151" t="s">
        <v>49</v>
      </c>
      <c r="F51" s="285"/>
      <c r="G51" s="285"/>
      <c r="H51" s="636" t="s">
        <v>2430</v>
      </c>
      <c r="I51" s="82" t="s">
        <v>2381</v>
      </c>
      <c r="J51" s="82" t="s">
        <v>2382</v>
      </c>
      <c r="K51" s="79" t="s">
        <v>24</v>
      </c>
      <c r="L51" s="82" t="s">
        <v>2452</v>
      </c>
      <c r="M51" s="82" t="s">
        <v>2476</v>
      </c>
      <c r="N51" s="78" t="s">
        <v>24</v>
      </c>
      <c r="O51" s="78" t="s">
        <v>24</v>
      </c>
      <c r="P51" s="79" t="s">
        <v>24</v>
      </c>
    </row>
    <row r="52" spans="1:16" s="3" customFormat="1" ht="46.2" customHeight="1" x14ac:dyDescent="0.3">
      <c r="A52" s="113" t="s">
        <v>439</v>
      </c>
      <c r="B52" s="113"/>
      <c r="C52" s="161" t="s">
        <v>39</v>
      </c>
      <c r="D52" s="114" t="s">
        <v>445</v>
      </c>
      <c r="E52" s="151" t="s">
        <v>1078</v>
      </c>
      <c r="F52" s="94"/>
      <c r="G52" s="95"/>
      <c r="H52" s="79"/>
      <c r="I52" s="634" t="s">
        <v>2380</v>
      </c>
      <c r="J52" s="82"/>
      <c r="K52" s="79" t="s">
        <v>24</v>
      </c>
      <c r="L52" s="82" t="s">
        <v>2452</v>
      </c>
      <c r="M52" s="79"/>
      <c r="N52" s="79"/>
      <c r="O52" s="78" t="s">
        <v>24</v>
      </c>
      <c r="P52" s="79" t="s">
        <v>24</v>
      </c>
    </row>
    <row r="53" spans="1:16" s="3" customFormat="1" ht="30" customHeight="1" x14ac:dyDescent="0.3">
      <c r="A53" s="113" t="s">
        <v>51</v>
      </c>
      <c r="B53" s="113"/>
      <c r="C53" s="161" t="s">
        <v>39</v>
      </c>
      <c r="D53" s="114" t="s">
        <v>446</v>
      </c>
      <c r="E53" s="151" t="s">
        <v>49</v>
      </c>
      <c r="F53" s="285"/>
      <c r="G53" s="285"/>
      <c r="H53" s="636" t="s">
        <v>2430</v>
      </c>
      <c r="I53" s="82" t="s">
        <v>2381</v>
      </c>
      <c r="J53" s="82" t="s">
        <v>2382</v>
      </c>
      <c r="K53" s="79" t="s">
        <v>24</v>
      </c>
      <c r="L53" s="82" t="s">
        <v>2452</v>
      </c>
      <c r="M53" s="82" t="s">
        <v>2476</v>
      </c>
      <c r="N53" s="78" t="s">
        <v>24</v>
      </c>
      <c r="O53" s="78" t="s">
        <v>24</v>
      </c>
      <c r="P53" s="79" t="s">
        <v>24</v>
      </c>
    </row>
    <row r="54" spans="1:16" s="3" customFormat="1" ht="30" customHeight="1" x14ac:dyDescent="0.3">
      <c r="A54" s="113" t="s">
        <v>447</v>
      </c>
      <c r="B54" s="113"/>
      <c r="C54" s="161" t="s">
        <v>39</v>
      </c>
      <c r="D54" s="114" t="s">
        <v>445</v>
      </c>
      <c r="E54" s="151" t="s">
        <v>1079</v>
      </c>
      <c r="F54" s="94"/>
      <c r="G54" s="95"/>
      <c r="H54" s="79"/>
      <c r="I54" s="634" t="s">
        <v>2383</v>
      </c>
      <c r="J54" s="82" t="s">
        <v>2384</v>
      </c>
      <c r="K54" s="79" t="s">
        <v>24</v>
      </c>
      <c r="L54" s="82" t="s">
        <v>2452</v>
      </c>
      <c r="M54" s="79"/>
      <c r="N54" s="79"/>
      <c r="O54" s="78" t="s">
        <v>24</v>
      </c>
      <c r="P54" s="79" t="s">
        <v>24</v>
      </c>
    </row>
    <row r="55" spans="1:16" s="3" customFormat="1" ht="30" customHeight="1" x14ac:dyDescent="0.3">
      <c r="A55" s="113" t="s">
        <v>52</v>
      </c>
      <c r="B55" s="113"/>
      <c r="C55" s="161" t="s">
        <v>39</v>
      </c>
      <c r="D55" s="129" t="s">
        <v>453</v>
      </c>
      <c r="E55" s="151" t="s">
        <v>49</v>
      </c>
      <c r="F55" s="285"/>
      <c r="G55" s="285"/>
      <c r="H55" s="636" t="s">
        <v>2430</v>
      </c>
      <c r="I55" s="82" t="s">
        <v>2381</v>
      </c>
      <c r="J55" s="82" t="s">
        <v>2385</v>
      </c>
      <c r="K55" s="636" t="s">
        <v>2443</v>
      </c>
      <c r="L55" s="82" t="s">
        <v>2452</v>
      </c>
      <c r="M55" s="82" t="s">
        <v>2476</v>
      </c>
      <c r="N55" s="78" t="s">
        <v>24</v>
      </c>
      <c r="O55" s="78" t="s">
        <v>24</v>
      </c>
      <c r="P55" s="79" t="s">
        <v>24</v>
      </c>
    </row>
    <row r="56" spans="1:16" s="3" customFormat="1" ht="48.6" customHeight="1" x14ac:dyDescent="0.3">
      <c r="A56" s="113" t="s">
        <v>451</v>
      </c>
      <c r="B56" s="113"/>
      <c r="C56" s="161" t="s">
        <v>39</v>
      </c>
      <c r="D56" s="114" t="s">
        <v>445</v>
      </c>
      <c r="E56" s="151" t="s">
        <v>1080</v>
      </c>
      <c r="F56" s="94"/>
      <c r="G56" s="95"/>
      <c r="H56" s="79"/>
      <c r="I56" s="634" t="s">
        <v>2380</v>
      </c>
      <c r="J56" s="82"/>
      <c r="K56" s="636" t="s">
        <v>2443</v>
      </c>
      <c r="L56" s="82" t="s">
        <v>2452</v>
      </c>
      <c r="M56" s="79"/>
      <c r="N56" s="79"/>
      <c r="O56" s="78" t="s">
        <v>24</v>
      </c>
      <c r="P56" s="79" t="s">
        <v>24</v>
      </c>
    </row>
    <row r="57" spans="1:16" s="3" customFormat="1" ht="14.4" x14ac:dyDescent="0.3">
      <c r="A57" s="10"/>
      <c r="B57" s="10"/>
      <c r="C57" s="11"/>
      <c r="D57" s="11"/>
      <c r="E57" s="10"/>
      <c r="F57" s="12"/>
      <c r="G57" s="12"/>
      <c r="H57" s="739"/>
      <c r="I57" s="740"/>
      <c r="J57" s="740"/>
      <c r="K57" s="740"/>
      <c r="L57" s="740"/>
      <c r="M57" s="740"/>
      <c r="N57" s="740"/>
      <c r="O57" s="740"/>
      <c r="P57" s="741"/>
    </row>
    <row r="58" spans="1:16" s="3" customFormat="1" ht="14.4" x14ac:dyDescent="0.3">
      <c r="A58" s="65" t="s">
        <v>251</v>
      </c>
      <c r="B58" s="659" t="s">
        <v>53</v>
      </c>
      <c r="C58" s="659"/>
      <c r="D58" s="659"/>
      <c r="E58" s="659"/>
      <c r="F58" s="659"/>
      <c r="G58" s="748"/>
      <c r="H58" s="742"/>
      <c r="I58" s="743"/>
      <c r="J58" s="743"/>
      <c r="K58" s="743"/>
      <c r="L58" s="743"/>
      <c r="M58" s="743"/>
      <c r="N58" s="743"/>
      <c r="O58" s="743"/>
      <c r="P58" s="744"/>
    </row>
    <row r="59" spans="1:16" s="3" customFormat="1" ht="14.4" x14ac:dyDescent="0.3">
      <c r="A59" s="85"/>
      <c r="B59" s="14"/>
      <c r="C59" s="14"/>
      <c r="D59" s="14"/>
      <c r="E59" s="14"/>
      <c r="F59" s="14"/>
      <c r="H59" s="745"/>
      <c r="I59" s="746"/>
      <c r="J59" s="746"/>
      <c r="K59" s="746"/>
      <c r="L59" s="746"/>
      <c r="M59" s="746"/>
      <c r="N59" s="746"/>
      <c r="O59" s="746"/>
      <c r="P59" s="747"/>
    </row>
    <row r="60" spans="1:16" s="3" customFormat="1" ht="63.6" customHeight="1" x14ac:dyDescent="0.3">
      <c r="A60" s="113" t="s">
        <v>128</v>
      </c>
      <c r="B60" s="114"/>
      <c r="C60" s="161" t="s">
        <v>39</v>
      </c>
      <c r="D60" s="115" t="s">
        <v>526</v>
      </c>
      <c r="E60" s="151" t="s">
        <v>1084</v>
      </c>
      <c r="F60" s="94"/>
      <c r="G60" s="94"/>
      <c r="H60" s="636" t="s">
        <v>2439</v>
      </c>
      <c r="I60" s="82" t="s">
        <v>2388</v>
      </c>
      <c r="J60" s="82" t="s">
        <v>2389</v>
      </c>
      <c r="K60" s="637" t="s">
        <v>24</v>
      </c>
      <c r="L60" s="82" t="s">
        <v>2463</v>
      </c>
      <c r="M60" s="82" t="s">
        <v>2475</v>
      </c>
      <c r="N60" s="78"/>
      <c r="O60" s="78" t="s">
        <v>24</v>
      </c>
      <c r="P60" s="79"/>
    </row>
    <row r="61" spans="1:16" s="3" customFormat="1" ht="111" customHeight="1" x14ac:dyDescent="0.3">
      <c r="A61" s="113" t="s">
        <v>54</v>
      </c>
      <c r="B61" s="114"/>
      <c r="C61" s="161" t="s">
        <v>39</v>
      </c>
      <c r="D61" s="115" t="s">
        <v>55</v>
      </c>
      <c r="E61" s="151" t="s">
        <v>2122</v>
      </c>
      <c r="F61" s="94"/>
      <c r="G61" s="94"/>
      <c r="H61" s="636" t="s">
        <v>2439</v>
      </c>
      <c r="I61" s="82" t="s">
        <v>2390</v>
      </c>
      <c r="J61" s="82" t="s">
        <v>2391</v>
      </c>
      <c r="K61" s="637" t="s">
        <v>24</v>
      </c>
      <c r="L61" s="82" t="s">
        <v>2463</v>
      </c>
      <c r="M61" s="82" t="s">
        <v>2477</v>
      </c>
      <c r="N61" s="79"/>
      <c r="O61" s="78" t="s">
        <v>24</v>
      </c>
      <c r="P61" s="79"/>
    </row>
    <row r="62" spans="1:16" s="3" customFormat="1" ht="135.6" customHeight="1" x14ac:dyDescent="0.3">
      <c r="A62" s="113" t="s">
        <v>129</v>
      </c>
      <c r="B62" s="114"/>
      <c r="C62" s="161" t="s">
        <v>39</v>
      </c>
      <c r="D62" s="115" t="s">
        <v>130</v>
      </c>
      <c r="E62" s="151" t="s">
        <v>2446</v>
      </c>
      <c r="F62" s="94"/>
      <c r="G62" s="94"/>
      <c r="H62" s="636" t="s">
        <v>2439</v>
      </c>
      <c r="I62" s="82" t="s">
        <v>2390</v>
      </c>
      <c r="J62" s="82" t="s">
        <v>2391</v>
      </c>
      <c r="K62" s="637" t="s">
        <v>24</v>
      </c>
      <c r="L62" s="82" t="s">
        <v>2464</v>
      </c>
      <c r="M62" s="82" t="s">
        <v>2478</v>
      </c>
      <c r="N62" s="82" t="s">
        <v>2555</v>
      </c>
      <c r="O62" s="78" t="s">
        <v>24</v>
      </c>
      <c r="P62" s="79"/>
    </row>
    <row r="63" spans="1:16" s="3" customFormat="1" ht="14.4" x14ac:dyDescent="0.3">
      <c r="A63" s="7"/>
      <c r="B63" s="7"/>
      <c r="C63" s="8"/>
      <c r="D63" s="9"/>
      <c r="E63" s="9"/>
      <c r="F63" s="12"/>
      <c r="G63" s="12"/>
      <c r="H63" s="739"/>
      <c r="I63" s="740"/>
      <c r="J63" s="740"/>
      <c r="K63" s="740"/>
      <c r="L63" s="740"/>
      <c r="M63" s="740"/>
      <c r="N63" s="740"/>
      <c r="O63" s="740"/>
      <c r="P63" s="741"/>
    </row>
    <row r="64" spans="1:16" s="3" customFormat="1" ht="14.4" x14ac:dyDescent="0.3">
      <c r="A64" s="65" t="s">
        <v>253</v>
      </c>
      <c r="B64" s="659" t="s">
        <v>56</v>
      </c>
      <c r="C64" s="659"/>
      <c r="D64" s="659"/>
      <c r="E64" s="659"/>
      <c r="F64" s="659"/>
      <c r="G64" s="748"/>
      <c r="H64" s="742"/>
      <c r="I64" s="743"/>
      <c r="J64" s="743"/>
      <c r="K64" s="743"/>
      <c r="L64" s="743"/>
      <c r="M64" s="743"/>
      <c r="N64" s="743"/>
      <c r="O64" s="743"/>
      <c r="P64" s="744"/>
    </row>
    <row r="65" spans="1:16" s="3" customFormat="1" ht="14.4" x14ac:dyDescent="0.3">
      <c r="A65" s="10"/>
      <c r="B65" s="10"/>
      <c r="C65" s="11"/>
      <c r="D65" s="10"/>
      <c r="E65" s="10"/>
      <c r="F65" s="12"/>
      <c r="G65" s="12"/>
      <c r="H65" s="745"/>
      <c r="I65" s="746"/>
      <c r="J65" s="746"/>
      <c r="K65" s="746"/>
      <c r="L65" s="746"/>
      <c r="M65" s="746"/>
      <c r="N65" s="746"/>
      <c r="O65" s="746"/>
      <c r="P65" s="747"/>
    </row>
    <row r="66" spans="1:16" s="3" customFormat="1" ht="51" customHeight="1" x14ac:dyDescent="0.3">
      <c r="A66" s="113" t="s">
        <v>57</v>
      </c>
      <c r="B66" s="113"/>
      <c r="C66" s="161" t="s">
        <v>39</v>
      </c>
      <c r="D66" s="114" t="s">
        <v>58</v>
      </c>
      <c r="E66" s="151" t="s">
        <v>59</v>
      </c>
      <c r="F66" s="285"/>
      <c r="G66" s="285"/>
      <c r="H66" s="636" t="s">
        <v>2432</v>
      </c>
      <c r="I66" s="82" t="s">
        <v>2392</v>
      </c>
      <c r="J66" s="82" t="s">
        <v>2393</v>
      </c>
      <c r="K66" s="79" t="s">
        <v>24</v>
      </c>
      <c r="L66" s="82" t="s">
        <v>2452</v>
      </c>
      <c r="M66" s="80"/>
      <c r="N66" s="79"/>
      <c r="O66" s="78" t="s">
        <v>24</v>
      </c>
      <c r="P66" s="79" t="s">
        <v>24</v>
      </c>
    </row>
    <row r="67" spans="1:16" s="3" customFormat="1" ht="44.4" customHeight="1" x14ac:dyDescent="0.3">
      <c r="A67" s="113" t="s">
        <v>60</v>
      </c>
      <c r="B67" s="113"/>
      <c r="C67" s="161" t="s">
        <v>39</v>
      </c>
      <c r="D67" s="114" t="s">
        <v>61</v>
      </c>
      <c r="E67" s="151" t="s">
        <v>59</v>
      </c>
      <c r="F67" s="285"/>
      <c r="G67" s="285"/>
      <c r="H67" s="636" t="s">
        <v>2432</v>
      </c>
      <c r="I67" s="82" t="s">
        <v>2392</v>
      </c>
      <c r="J67" s="82" t="s">
        <v>2393</v>
      </c>
      <c r="K67" s="79" t="s">
        <v>24</v>
      </c>
      <c r="L67" s="82" t="s">
        <v>2452</v>
      </c>
      <c r="M67" s="78" t="s">
        <v>24</v>
      </c>
      <c r="N67" s="82" t="s">
        <v>2552</v>
      </c>
      <c r="O67" s="78" t="s">
        <v>24</v>
      </c>
      <c r="P67" s="79" t="s">
        <v>24</v>
      </c>
    </row>
    <row r="68" spans="1:16" s="3" customFormat="1" ht="14.4" customHeight="1" x14ac:dyDescent="0.3">
      <c r="A68" s="85"/>
      <c r="B68" s="85"/>
      <c r="C68" s="11"/>
      <c r="D68" s="11"/>
      <c r="E68" s="12"/>
      <c r="F68" s="288"/>
      <c r="G68" s="288"/>
      <c r="H68" s="688"/>
      <c r="I68" s="689"/>
      <c r="J68" s="689"/>
      <c r="K68" s="689"/>
      <c r="L68" s="689"/>
      <c r="M68" s="689"/>
      <c r="N68" s="689"/>
      <c r="O68" s="689"/>
      <c r="P68" s="690"/>
    </row>
    <row r="69" spans="1:16" s="3" customFormat="1" ht="14.4" x14ac:dyDescent="0.3">
      <c r="A69" s="65" t="s">
        <v>473</v>
      </c>
      <c r="B69" s="659" t="s">
        <v>131</v>
      </c>
      <c r="C69" s="659"/>
      <c r="D69" s="659"/>
      <c r="E69" s="659"/>
      <c r="F69" s="659"/>
      <c r="G69" s="748"/>
      <c r="H69" s="691"/>
      <c r="I69" s="692"/>
      <c r="J69" s="692"/>
      <c r="K69" s="692"/>
      <c r="L69" s="692"/>
      <c r="M69" s="692"/>
      <c r="N69" s="692"/>
      <c r="O69" s="692"/>
      <c r="P69" s="693"/>
    </row>
    <row r="70" spans="1:16" s="3" customFormat="1" ht="14.4" x14ac:dyDescent="0.3">
      <c r="A70" s="85"/>
      <c r="B70" s="14"/>
      <c r="C70" s="14"/>
      <c r="D70" s="14"/>
      <c r="E70" s="14"/>
      <c r="F70" s="14"/>
      <c r="H70" s="694"/>
      <c r="I70" s="695"/>
      <c r="J70" s="695"/>
      <c r="K70" s="695"/>
      <c r="L70" s="695"/>
      <c r="M70" s="695"/>
      <c r="N70" s="695"/>
      <c r="O70" s="695"/>
      <c r="P70" s="696"/>
    </row>
    <row r="71" spans="1:16" s="3" customFormat="1" ht="61.8" customHeight="1" x14ac:dyDescent="0.3">
      <c r="A71" s="113" t="s">
        <v>520</v>
      </c>
      <c r="B71" s="113"/>
      <c r="C71" s="161" t="s">
        <v>39</v>
      </c>
      <c r="D71" s="274" t="s">
        <v>861</v>
      </c>
      <c r="E71" s="151" t="s">
        <v>596</v>
      </c>
      <c r="F71" s="94"/>
      <c r="G71" s="94"/>
      <c r="H71" s="78"/>
      <c r="I71" s="82" t="s">
        <v>2398</v>
      </c>
      <c r="J71" s="82" t="s">
        <v>2399</v>
      </c>
      <c r="K71" s="78"/>
      <c r="L71" s="82" t="s">
        <v>2474</v>
      </c>
      <c r="M71" s="82" t="s">
        <v>2486</v>
      </c>
      <c r="N71" s="78"/>
      <c r="O71" s="79"/>
      <c r="P71" s="79" t="s">
        <v>24</v>
      </c>
    </row>
    <row r="72" spans="1:16" s="3" customFormat="1" ht="14.4" x14ac:dyDescent="0.3">
      <c r="A72" s="10"/>
      <c r="B72" s="10"/>
      <c r="C72" s="11"/>
      <c r="D72" s="10"/>
      <c r="E72" s="10"/>
      <c r="F72" s="12"/>
      <c r="G72" s="12"/>
      <c r="H72" s="739"/>
      <c r="I72" s="740"/>
      <c r="J72" s="740"/>
      <c r="K72" s="740"/>
      <c r="L72" s="740"/>
      <c r="M72" s="740"/>
      <c r="N72" s="740"/>
      <c r="O72" s="740"/>
      <c r="P72" s="741"/>
    </row>
    <row r="73" spans="1:16" s="3" customFormat="1" ht="15" customHeight="1" x14ac:dyDescent="0.3">
      <c r="A73" s="35">
        <v>3</v>
      </c>
      <c r="B73" s="654" t="s">
        <v>31</v>
      </c>
      <c r="C73" s="654"/>
      <c r="D73" s="654"/>
      <c r="E73" s="654"/>
      <c r="F73" s="654"/>
      <c r="G73" s="706"/>
      <c r="H73" s="742"/>
      <c r="I73" s="743"/>
      <c r="J73" s="743"/>
      <c r="K73" s="743"/>
      <c r="L73" s="743"/>
      <c r="M73" s="743"/>
      <c r="N73" s="743"/>
      <c r="O73" s="743"/>
      <c r="P73" s="744"/>
    </row>
    <row r="74" spans="1:16" s="3" customFormat="1" ht="14.4" x14ac:dyDescent="0.3">
      <c r="A74" s="5"/>
      <c r="B74" s="5"/>
      <c r="C74" s="5"/>
      <c r="D74" s="6"/>
      <c r="E74" s="6"/>
      <c r="F74" s="6"/>
      <c r="G74" s="6"/>
      <c r="H74" s="742"/>
      <c r="I74" s="743"/>
      <c r="J74" s="743"/>
      <c r="K74" s="743"/>
      <c r="L74" s="743"/>
      <c r="M74" s="743"/>
      <c r="N74" s="743"/>
      <c r="O74" s="743"/>
      <c r="P74" s="744"/>
    </row>
    <row r="75" spans="1:16" s="3" customFormat="1" ht="14.4" x14ac:dyDescent="0.3">
      <c r="A75" s="65" t="s">
        <v>254</v>
      </c>
      <c r="B75" s="659" t="s">
        <v>558</v>
      </c>
      <c r="C75" s="748"/>
      <c r="D75" s="748"/>
      <c r="E75" s="748"/>
      <c r="F75" s="748"/>
      <c r="G75" s="748"/>
      <c r="H75" s="742"/>
      <c r="I75" s="743"/>
      <c r="J75" s="743"/>
      <c r="K75" s="743"/>
      <c r="L75" s="743"/>
      <c r="M75" s="743"/>
      <c r="N75" s="743"/>
      <c r="O75" s="743"/>
      <c r="P75" s="744"/>
    </row>
    <row r="76" spans="1:16" s="3" customFormat="1" ht="14.4" x14ac:dyDescent="0.3">
      <c r="A76" s="10"/>
      <c r="B76" s="10"/>
      <c r="C76" s="11"/>
      <c r="D76" s="9"/>
      <c r="E76" s="9"/>
      <c r="F76" s="42"/>
      <c r="G76" s="42"/>
      <c r="H76" s="745"/>
      <c r="I76" s="746"/>
      <c r="J76" s="746"/>
      <c r="K76" s="746"/>
      <c r="L76" s="746"/>
      <c r="M76" s="746"/>
      <c r="N76" s="746"/>
      <c r="O76" s="746"/>
      <c r="P76" s="747"/>
    </row>
    <row r="77" spans="1:16" s="3" customFormat="1" ht="44.4" customHeight="1" x14ac:dyDescent="0.3">
      <c r="A77" s="113" t="s">
        <v>62</v>
      </c>
      <c r="B77" s="113"/>
      <c r="C77" s="161" t="s">
        <v>39</v>
      </c>
      <c r="D77" s="114" t="s">
        <v>900</v>
      </c>
      <c r="E77" s="151" t="s">
        <v>883</v>
      </c>
      <c r="F77" s="244"/>
      <c r="G77" s="244"/>
      <c r="H77" s="80"/>
      <c r="I77" s="82" t="s">
        <v>2401</v>
      </c>
      <c r="J77" s="82" t="s">
        <v>2402</v>
      </c>
      <c r="K77" s="80"/>
      <c r="L77" s="82" t="s">
        <v>2452</v>
      </c>
      <c r="M77" s="82" t="s">
        <v>2480</v>
      </c>
      <c r="N77" s="78" t="s">
        <v>24</v>
      </c>
      <c r="O77" s="78" t="s">
        <v>24</v>
      </c>
      <c r="P77" s="79" t="s">
        <v>24</v>
      </c>
    </row>
    <row r="78" spans="1:16" s="3" customFormat="1" ht="45" customHeight="1" x14ac:dyDescent="0.3">
      <c r="A78" s="113" t="s">
        <v>63</v>
      </c>
      <c r="B78" s="113"/>
      <c r="C78" s="161" t="s">
        <v>39</v>
      </c>
      <c r="D78" s="114" t="s">
        <v>901</v>
      </c>
      <c r="E78" s="151" t="s">
        <v>883</v>
      </c>
      <c r="F78" s="244"/>
      <c r="G78" s="244"/>
      <c r="H78" s="80"/>
      <c r="I78" s="82" t="s">
        <v>2403</v>
      </c>
      <c r="J78" s="82"/>
      <c r="K78" s="80"/>
      <c r="L78" s="83"/>
      <c r="M78" s="79"/>
      <c r="N78" s="79"/>
      <c r="O78" s="79"/>
      <c r="P78" s="79" t="s">
        <v>24</v>
      </c>
    </row>
    <row r="79" spans="1:16" s="3" customFormat="1" ht="58.2" customHeight="1" x14ac:dyDescent="0.3">
      <c r="A79" s="113" t="s">
        <v>64</v>
      </c>
      <c r="B79" s="113"/>
      <c r="C79" s="161" t="s">
        <v>39</v>
      </c>
      <c r="D79" s="114" t="s">
        <v>909</v>
      </c>
      <c r="E79" s="151" t="s">
        <v>883</v>
      </c>
      <c r="F79" s="244"/>
      <c r="G79" s="244"/>
      <c r="H79" s="80"/>
      <c r="I79" s="82" t="s">
        <v>2404</v>
      </c>
      <c r="J79" s="634"/>
      <c r="K79" s="80"/>
      <c r="L79" s="82" t="s">
        <v>2452</v>
      </c>
      <c r="M79" s="79"/>
      <c r="N79" s="79"/>
      <c r="O79" s="79"/>
      <c r="P79" s="79" t="s">
        <v>24</v>
      </c>
    </row>
    <row r="80" spans="1:16" s="3" customFormat="1" ht="48.6" customHeight="1" x14ac:dyDescent="0.3">
      <c r="A80" s="113" t="s">
        <v>65</v>
      </c>
      <c r="B80" s="113"/>
      <c r="C80" s="161" t="s">
        <v>39</v>
      </c>
      <c r="D80" s="114" t="s">
        <v>902</v>
      </c>
      <c r="E80" s="151" t="s">
        <v>883</v>
      </c>
      <c r="F80" s="244">
        <f>F19-F77-F78-F79</f>
        <v>0</v>
      </c>
      <c r="G80" s="244">
        <f>G19-G77-G78-G79</f>
        <v>0</v>
      </c>
      <c r="H80" s="80"/>
      <c r="I80" s="82" t="s">
        <v>2401</v>
      </c>
      <c r="J80" s="82" t="s">
        <v>2402</v>
      </c>
      <c r="K80" s="80"/>
      <c r="L80" s="82" t="s">
        <v>2452</v>
      </c>
      <c r="M80" s="79"/>
      <c r="N80" s="79"/>
      <c r="O80" s="79"/>
      <c r="P80" s="79" t="s">
        <v>24</v>
      </c>
    </row>
    <row r="81" spans="1:16" s="3" customFormat="1" ht="30" customHeight="1" x14ac:dyDescent="0.3">
      <c r="A81" s="113" t="s">
        <v>66</v>
      </c>
      <c r="B81" s="113"/>
      <c r="C81" s="161" t="s">
        <v>39</v>
      </c>
      <c r="D81" s="114" t="s">
        <v>515</v>
      </c>
      <c r="E81" s="151" t="s">
        <v>886</v>
      </c>
      <c r="F81" s="293"/>
      <c r="G81" s="293"/>
      <c r="H81" s="80"/>
      <c r="I81" s="82" t="s">
        <v>2405</v>
      </c>
      <c r="J81" s="82"/>
      <c r="K81" s="79" t="s">
        <v>24</v>
      </c>
      <c r="L81" s="80"/>
      <c r="M81" s="79"/>
      <c r="N81" s="79"/>
      <c r="O81" s="79"/>
      <c r="P81" s="79" t="s">
        <v>24</v>
      </c>
    </row>
    <row r="82" spans="1:16" s="3" customFormat="1" ht="40.799999999999997" customHeight="1" x14ac:dyDescent="0.3">
      <c r="A82" s="113" t="s">
        <v>32</v>
      </c>
      <c r="B82" s="113"/>
      <c r="C82" s="161" t="s">
        <v>39</v>
      </c>
      <c r="D82" s="96" t="s">
        <v>904</v>
      </c>
      <c r="E82" s="151" t="s">
        <v>886</v>
      </c>
      <c r="F82" s="293"/>
      <c r="G82" s="293"/>
      <c r="H82" s="80"/>
      <c r="I82" s="82" t="s">
        <v>2405</v>
      </c>
      <c r="J82" s="82" t="s">
        <v>2406</v>
      </c>
      <c r="K82" s="79" t="s">
        <v>24</v>
      </c>
      <c r="L82" s="82" t="s">
        <v>2452</v>
      </c>
      <c r="M82" s="82" t="s">
        <v>2480</v>
      </c>
      <c r="N82" s="79"/>
      <c r="O82" s="79"/>
      <c r="P82" s="79" t="s">
        <v>24</v>
      </c>
    </row>
    <row r="83" spans="1:16" s="3" customFormat="1" ht="30" customHeight="1" x14ac:dyDescent="0.3">
      <c r="A83" s="113" t="s">
        <v>34</v>
      </c>
      <c r="B83" s="113"/>
      <c r="C83" s="161" t="s">
        <v>39</v>
      </c>
      <c r="D83" s="96" t="s">
        <v>433</v>
      </c>
      <c r="E83" s="151" t="s">
        <v>886</v>
      </c>
      <c r="F83" s="293"/>
      <c r="G83" s="293"/>
      <c r="H83" s="80"/>
      <c r="I83" s="82" t="s">
        <v>2405</v>
      </c>
      <c r="J83" s="634"/>
      <c r="K83" s="80"/>
      <c r="L83" s="83"/>
      <c r="M83" s="80"/>
      <c r="N83" s="80"/>
      <c r="O83" s="79"/>
      <c r="P83" s="79" t="s">
        <v>24</v>
      </c>
    </row>
    <row r="84" spans="1:16" s="3" customFormat="1" ht="30" customHeight="1" x14ac:dyDescent="0.3">
      <c r="A84" s="113" t="s">
        <v>36</v>
      </c>
      <c r="B84" s="113"/>
      <c r="C84" s="161" t="s">
        <v>39</v>
      </c>
      <c r="D84" s="96" t="s">
        <v>908</v>
      </c>
      <c r="E84" s="151" t="s">
        <v>886</v>
      </c>
      <c r="F84" s="293"/>
      <c r="G84" s="293"/>
      <c r="H84" s="80"/>
      <c r="I84" s="82" t="s">
        <v>2405</v>
      </c>
      <c r="J84" s="634"/>
      <c r="K84" s="80"/>
      <c r="L84" s="82" t="s">
        <v>2452</v>
      </c>
      <c r="M84" s="80"/>
      <c r="N84" s="80"/>
      <c r="O84" s="79"/>
      <c r="P84" s="79" t="s">
        <v>24</v>
      </c>
    </row>
    <row r="85" spans="1:16" s="3" customFormat="1" ht="45" customHeight="1" x14ac:dyDescent="0.3">
      <c r="A85" s="113" t="s">
        <v>397</v>
      </c>
      <c r="B85" s="113"/>
      <c r="C85" s="161" t="s">
        <v>39</v>
      </c>
      <c r="D85" s="114" t="s">
        <v>905</v>
      </c>
      <c r="E85" s="151" t="s">
        <v>886</v>
      </c>
      <c r="F85" s="293">
        <f>F81-F82-F83-F84</f>
        <v>0</v>
      </c>
      <c r="G85" s="293">
        <f>G81-G82-G83-G84</f>
        <v>0</v>
      </c>
      <c r="H85" s="80"/>
      <c r="I85" s="82" t="s">
        <v>2405</v>
      </c>
      <c r="J85" s="82" t="s">
        <v>2406</v>
      </c>
      <c r="K85" s="80"/>
      <c r="L85" s="82" t="s">
        <v>2452</v>
      </c>
      <c r="M85" s="80"/>
      <c r="N85" s="80"/>
      <c r="O85" s="79"/>
      <c r="P85" s="79" t="s">
        <v>24</v>
      </c>
    </row>
    <row r="86" spans="1:16" s="3" customFormat="1" ht="30" customHeight="1" x14ac:dyDescent="0.3">
      <c r="A86" s="113" t="s">
        <v>475</v>
      </c>
      <c r="B86" s="161" t="s">
        <v>39</v>
      </c>
      <c r="C86" s="161" t="s">
        <v>39</v>
      </c>
      <c r="D86" s="96" t="s">
        <v>514</v>
      </c>
      <c r="E86" s="151" t="s">
        <v>886</v>
      </c>
      <c r="F86" s="293"/>
      <c r="G86" s="293"/>
      <c r="H86" s="80"/>
      <c r="I86" s="80"/>
      <c r="J86" s="80"/>
      <c r="K86" s="80"/>
      <c r="L86" s="80"/>
      <c r="M86" s="80"/>
      <c r="N86" s="80"/>
      <c r="O86" s="79"/>
      <c r="P86" s="79" t="s">
        <v>24</v>
      </c>
    </row>
    <row r="87" spans="1:16" s="3" customFormat="1" ht="30" customHeight="1" x14ac:dyDescent="0.3">
      <c r="A87" s="113" t="s">
        <v>476</v>
      </c>
      <c r="B87" s="161" t="s">
        <v>39</v>
      </c>
      <c r="C87" s="161" t="s">
        <v>39</v>
      </c>
      <c r="D87" s="96" t="s">
        <v>35</v>
      </c>
      <c r="E87" s="151" t="s">
        <v>886</v>
      </c>
      <c r="F87" s="293"/>
      <c r="G87" s="293"/>
      <c r="H87" s="80"/>
      <c r="I87" s="80"/>
      <c r="J87" s="80"/>
      <c r="K87" s="80"/>
      <c r="L87" s="80"/>
      <c r="M87" s="80"/>
      <c r="N87" s="80"/>
      <c r="O87" s="79"/>
      <c r="P87" s="79" t="s">
        <v>24</v>
      </c>
    </row>
    <row r="88" spans="1:16" s="3" customFormat="1" ht="30" customHeight="1" x14ac:dyDescent="0.3">
      <c r="A88" s="113" t="s">
        <v>516</v>
      </c>
      <c r="B88" s="161" t="s">
        <v>39</v>
      </c>
      <c r="C88" s="161" t="s">
        <v>39</v>
      </c>
      <c r="D88" s="96" t="s">
        <v>37</v>
      </c>
      <c r="E88" s="151" t="s">
        <v>886</v>
      </c>
      <c r="F88" s="293"/>
      <c r="G88" s="293"/>
      <c r="H88" s="80"/>
      <c r="I88" s="80"/>
      <c r="J88" s="80"/>
      <c r="K88" s="80"/>
      <c r="L88" s="80"/>
      <c r="M88" s="80"/>
      <c r="N88" s="80"/>
      <c r="O88" s="79"/>
      <c r="P88" s="79" t="s">
        <v>24</v>
      </c>
    </row>
    <row r="89" spans="1:16" s="3" customFormat="1" ht="30" customHeight="1" x14ac:dyDescent="0.3">
      <c r="A89" s="113" t="s">
        <v>517</v>
      </c>
      <c r="B89" s="161" t="s">
        <v>39</v>
      </c>
      <c r="C89" s="161" t="s">
        <v>39</v>
      </c>
      <c r="D89" s="96" t="s">
        <v>906</v>
      </c>
      <c r="E89" s="151" t="s">
        <v>886</v>
      </c>
      <c r="F89" s="293"/>
      <c r="G89" s="293"/>
      <c r="H89" s="80"/>
      <c r="I89" s="80"/>
      <c r="J89" s="80"/>
      <c r="K89" s="80"/>
      <c r="L89" s="80"/>
      <c r="M89" s="80"/>
      <c r="N89" s="80"/>
      <c r="O89" s="79"/>
      <c r="P89" s="79" t="s">
        <v>24</v>
      </c>
    </row>
    <row r="90" spans="1:16" s="3" customFormat="1" ht="30" customHeight="1" x14ac:dyDescent="0.3">
      <c r="A90" s="113" t="s">
        <v>518</v>
      </c>
      <c r="B90" s="161" t="s">
        <v>39</v>
      </c>
      <c r="C90" s="161" t="s">
        <v>39</v>
      </c>
      <c r="D90" s="96" t="s">
        <v>33</v>
      </c>
      <c r="E90" s="151" t="s">
        <v>886</v>
      </c>
      <c r="F90" s="293">
        <f>F86-F87-F88-F89</f>
        <v>0</v>
      </c>
      <c r="G90" s="293">
        <f>G86-G87-G88-G89</f>
        <v>0</v>
      </c>
      <c r="H90" s="80"/>
      <c r="I90" s="80"/>
      <c r="J90" s="80"/>
      <c r="K90" s="80"/>
      <c r="L90" s="80"/>
      <c r="M90" s="80"/>
      <c r="N90" s="80"/>
      <c r="O90" s="79"/>
      <c r="P90" s="79" t="s">
        <v>24</v>
      </c>
    </row>
    <row r="91" spans="1:16" s="3" customFormat="1" ht="14.4" x14ac:dyDescent="0.3">
      <c r="A91" s="10"/>
      <c r="B91" s="10"/>
      <c r="C91" s="11"/>
      <c r="D91" s="71"/>
      <c r="E91" s="10"/>
      <c r="F91" s="12"/>
      <c r="G91" s="12"/>
      <c r="H91" s="739"/>
      <c r="I91" s="740"/>
      <c r="J91" s="740"/>
      <c r="K91" s="740"/>
      <c r="L91" s="740"/>
      <c r="M91" s="740"/>
      <c r="N91" s="740"/>
      <c r="O91" s="740"/>
      <c r="P91" s="741"/>
    </row>
    <row r="92" spans="1:16" s="3" customFormat="1" ht="14.4" x14ac:dyDescent="0.3">
      <c r="A92" s="65" t="s">
        <v>294</v>
      </c>
      <c r="B92" s="659" t="s">
        <v>559</v>
      </c>
      <c r="C92" s="659"/>
      <c r="D92" s="659"/>
      <c r="E92" s="659"/>
      <c r="F92" s="659"/>
      <c r="G92" s="748"/>
      <c r="H92" s="742"/>
      <c r="I92" s="743"/>
      <c r="J92" s="743"/>
      <c r="K92" s="743"/>
      <c r="L92" s="743"/>
      <c r="M92" s="743"/>
      <c r="N92" s="743"/>
      <c r="O92" s="743"/>
      <c r="P92" s="744"/>
    </row>
    <row r="93" spans="1:16" s="3" customFormat="1" ht="14.4" x14ac:dyDescent="0.3">
      <c r="A93" s="10"/>
      <c r="B93" s="10"/>
      <c r="C93" s="11"/>
      <c r="D93" s="10"/>
      <c r="E93" s="10"/>
      <c r="F93" s="12"/>
      <c r="G93" s="12"/>
      <c r="H93" s="745"/>
      <c r="I93" s="746"/>
      <c r="J93" s="746"/>
      <c r="K93" s="746"/>
      <c r="L93" s="746"/>
      <c r="M93" s="746"/>
      <c r="N93" s="746"/>
      <c r="O93" s="746"/>
      <c r="P93" s="747"/>
    </row>
    <row r="94" spans="1:16" s="3" customFormat="1" ht="45.6" customHeight="1" x14ac:dyDescent="0.3">
      <c r="A94" s="113" t="s">
        <v>926</v>
      </c>
      <c r="B94" s="113"/>
      <c r="C94" s="161" t="s">
        <v>39</v>
      </c>
      <c r="D94" s="96" t="s">
        <v>529</v>
      </c>
      <c r="E94" s="151" t="s">
        <v>927</v>
      </c>
      <c r="F94" s="244">
        <f>F95-F96</f>
        <v>0</v>
      </c>
      <c r="G94" s="244">
        <f>G95-G96</f>
        <v>0</v>
      </c>
      <c r="H94" s="80"/>
      <c r="I94" s="82" t="s">
        <v>2409</v>
      </c>
      <c r="J94" s="82" t="s">
        <v>2410</v>
      </c>
      <c r="K94" s="78" t="s">
        <v>24</v>
      </c>
      <c r="L94" s="82" t="s">
        <v>2468</v>
      </c>
      <c r="M94" s="78" t="s">
        <v>24</v>
      </c>
      <c r="N94" s="79"/>
      <c r="O94" s="82" t="s">
        <v>2500</v>
      </c>
      <c r="P94" s="79" t="s">
        <v>24</v>
      </c>
    </row>
    <row r="95" spans="1:16" s="3" customFormat="1" ht="30" customHeight="1" x14ac:dyDescent="0.3">
      <c r="A95" s="85" t="s">
        <v>2256</v>
      </c>
      <c r="B95" s="85"/>
      <c r="C95" s="11" t="s">
        <v>39</v>
      </c>
      <c r="D95" s="71" t="s">
        <v>2255</v>
      </c>
      <c r="E95" s="151" t="s">
        <v>927</v>
      </c>
      <c r="F95" s="556"/>
      <c r="G95" s="284"/>
      <c r="H95" s="554"/>
      <c r="I95" s="82" t="s">
        <v>2409</v>
      </c>
      <c r="J95" s="82" t="s">
        <v>2410</v>
      </c>
      <c r="K95" s="79"/>
      <c r="L95" s="79"/>
      <c r="M95" s="79"/>
      <c r="N95" s="79"/>
      <c r="O95" s="79"/>
      <c r="P95" s="79"/>
    </row>
    <row r="96" spans="1:16" s="3" customFormat="1" ht="30" customHeight="1" x14ac:dyDescent="0.3">
      <c r="A96" s="113" t="s">
        <v>923</v>
      </c>
      <c r="B96" s="113"/>
      <c r="C96" s="161" t="s">
        <v>39</v>
      </c>
      <c r="D96" s="96" t="s">
        <v>921</v>
      </c>
      <c r="E96" s="151" t="s">
        <v>927</v>
      </c>
      <c r="F96" s="244"/>
      <c r="G96" s="244"/>
      <c r="H96" s="80"/>
      <c r="I96" s="80"/>
      <c r="J96" s="80"/>
      <c r="K96" s="82" t="s">
        <v>2449</v>
      </c>
      <c r="L96" s="80"/>
      <c r="M96" s="79"/>
      <c r="N96" s="79"/>
      <c r="O96" s="79"/>
      <c r="P96" s="79" t="s">
        <v>24</v>
      </c>
    </row>
    <row r="97" spans="1:16" s="3" customFormat="1" ht="30" customHeight="1" x14ac:dyDescent="0.3">
      <c r="A97" s="113" t="s">
        <v>925</v>
      </c>
      <c r="B97" s="113"/>
      <c r="C97" s="161" t="s">
        <v>39</v>
      </c>
      <c r="D97" s="96" t="s">
        <v>70</v>
      </c>
      <c r="E97" s="151" t="s">
        <v>927</v>
      </c>
      <c r="F97" s="244">
        <f>F19-F20</f>
        <v>0</v>
      </c>
      <c r="G97" s="244">
        <f>G19-G20</f>
        <v>0</v>
      </c>
      <c r="H97" s="80"/>
      <c r="I97" s="80"/>
      <c r="J97" s="80"/>
      <c r="K97" s="82" t="s">
        <v>2448</v>
      </c>
      <c r="L97" s="80"/>
      <c r="M97" s="79"/>
      <c r="N97" s="79"/>
      <c r="O97" s="79"/>
      <c r="P97" s="79" t="s">
        <v>24</v>
      </c>
    </row>
    <row r="98" spans="1:16" s="3" customFormat="1" ht="30" customHeight="1" x14ac:dyDescent="0.3">
      <c r="A98" s="113" t="s">
        <v>924</v>
      </c>
      <c r="B98" s="113"/>
      <c r="C98" s="161" t="s">
        <v>39</v>
      </c>
      <c r="D98" s="114" t="s">
        <v>68</v>
      </c>
      <c r="E98" s="151" t="s">
        <v>927</v>
      </c>
      <c r="F98" s="244">
        <f>F19-F20-(F100-F96)</f>
        <v>0</v>
      </c>
      <c r="G98" s="244">
        <f>G19-G20-(G100-G96)</f>
        <v>0</v>
      </c>
      <c r="H98" s="80"/>
      <c r="I98" s="80"/>
      <c r="J98" s="80"/>
      <c r="K98" s="82" t="s">
        <v>2448</v>
      </c>
      <c r="L98" s="79"/>
      <c r="M98" s="78" t="s">
        <v>24</v>
      </c>
      <c r="N98" s="79"/>
      <c r="O98" s="82" t="s">
        <v>2573</v>
      </c>
      <c r="P98" s="79" t="s">
        <v>24</v>
      </c>
    </row>
    <row r="99" spans="1:16" s="3" customFormat="1" ht="51.6" customHeight="1" x14ac:dyDescent="0.3">
      <c r="A99" s="113" t="s">
        <v>2257</v>
      </c>
      <c r="B99" s="113"/>
      <c r="C99" s="161" t="s">
        <v>39</v>
      </c>
      <c r="D99" s="114" t="s">
        <v>2258</v>
      </c>
      <c r="E99" s="151" t="s">
        <v>927</v>
      </c>
      <c r="F99" s="244">
        <f>F97+F95</f>
        <v>0</v>
      </c>
      <c r="G99" s="244">
        <f>G97+G95</f>
        <v>0</v>
      </c>
      <c r="H99" s="80"/>
      <c r="I99" s="80"/>
      <c r="J99" s="80"/>
      <c r="K99" s="79"/>
      <c r="L99" s="82" t="s">
        <v>2469</v>
      </c>
      <c r="M99" s="79"/>
      <c r="N99" s="79"/>
      <c r="O99" s="82" t="s">
        <v>2508</v>
      </c>
      <c r="P99" s="79"/>
    </row>
    <row r="100" spans="1:16" s="3" customFormat="1" ht="51" customHeight="1" x14ac:dyDescent="0.3">
      <c r="A100" s="113" t="s">
        <v>922</v>
      </c>
      <c r="B100" s="113"/>
      <c r="C100" s="161" t="s">
        <v>39</v>
      </c>
      <c r="D100" s="96" t="s">
        <v>2259</v>
      </c>
      <c r="E100" s="151" t="s">
        <v>927</v>
      </c>
      <c r="F100" s="244"/>
      <c r="G100" s="244"/>
      <c r="H100" s="80"/>
      <c r="I100" s="80"/>
      <c r="J100" s="80"/>
      <c r="K100" s="82" t="s">
        <v>2449</v>
      </c>
      <c r="L100" s="82" t="s">
        <v>2469</v>
      </c>
      <c r="M100" s="79"/>
      <c r="N100" s="79"/>
      <c r="O100" s="82" t="s">
        <v>2508</v>
      </c>
      <c r="P100" s="79" t="s">
        <v>24</v>
      </c>
    </row>
    <row r="101" spans="1:16" s="3" customFormat="1" ht="14.4" x14ac:dyDescent="0.3">
      <c r="A101" s="10"/>
      <c r="B101" s="10"/>
      <c r="C101" s="11"/>
      <c r="D101" s="10"/>
      <c r="E101" s="10"/>
      <c r="F101" s="12"/>
      <c r="G101" s="12"/>
      <c r="H101" s="739"/>
      <c r="I101" s="740"/>
      <c r="J101" s="740"/>
      <c r="K101" s="740"/>
      <c r="L101" s="740"/>
      <c r="M101" s="740"/>
      <c r="N101" s="740"/>
      <c r="O101" s="740"/>
      <c r="P101" s="741"/>
    </row>
    <row r="102" spans="1:16" s="3" customFormat="1" ht="14.4" x14ac:dyDescent="0.3">
      <c r="A102" s="65" t="s">
        <v>296</v>
      </c>
      <c r="B102" s="659" t="s">
        <v>72</v>
      </c>
      <c r="C102" s="659"/>
      <c r="D102" s="659"/>
      <c r="E102" s="659"/>
      <c r="F102" s="659"/>
      <c r="G102" s="748"/>
      <c r="H102" s="742"/>
      <c r="I102" s="743"/>
      <c r="J102" s="743"/>
      <c r="K102" s="743"/>
      <c r="L102" s="743"/>
      <c r="M102" s="743"/>
      <c r="N102" s="743"/>
      <c r="O102" s="743"/>
      <c r="P102" s="744"/>
    </row>
    <row r="103" spans="1:16" s="3" customFormat="1" ht="14.4" x14ac:dyDescent="0.3">
      <c r="A103" s="10"/>
      <c r="B103" s="10"/>
      <c r="C103" s="11"/>
      <c r="D103" s="10"/>
      <c r="E103" s="10"/>
      <c r="F103" s="12"/>
      <c r="G103" s="12"/>
      <c r="H103" s="745"/>
      <c r="I103" s="746"/>
      <c r="J103" s="746"/>
      <c r="K103" s="746"/>
      <c r="L103" s="746"/>
      <c r="M103" s="746"/>
      <c r="N103" s="746"/>
      <c r="O103" s="746"/>
      <c r="P103" s="747"/>
    </row>
    <row r="104" spans="1:16" s="3" customFormat="1" ht="30" customHeight="1" x14ac:dyDescent="0.3">
      <c r="A104" s="113" t="s">
        <v>73</v>
      </c>
      <c r="B104" s="113"/>
      <c r="C104" s="161" t="s">
        <v>39</v>
      </c>
      <c r="D104" s="114" t="s">
        <v>74</v>
      </c>
      <c r="E104" s="151" t="s">
        <v>1081</v>
      </c>
      <c r="F104" s="94"/>
      <c r="G104" s="94"/>
      <c r="H104" s="80"/>
      <c r="I104" s="80"/>
      <c r="J104" s="79"/>
      <c r="K104" s="79" t="s">
        <v>24</v>
      </c>
      <c r="L104" s="82" t="s">
        <v>2454</v>
      </c>
      <c r="M104" s="78" t="s">
        <v>24</v>
      </c>
      <c r="N104" s="79"/>
      <c r="O104" s="78" t="s">
        <v>24</v>
      </c>
      <c r="P104" s="79"/>
    </row>
    <row r="105" spans="1:16" s="3" customFormat="1" ht="76.8" customHeight="1" x14ac:dyDescent="0.3">
      <c r="A105" s="113" t="s">
        <v>75</v>
      </c>
      <c r="B105" s="113"/>
      <c r="C105" s="161" t="s">
        <v>39</v>
      </c>
      <c r="D105" s="114" t="s">
        <v>76</v>
      </c>
      <c r="E105" s="151" t="s">
        <v>1082</v>
      </c>
      <c r="F105" s="94"/>
      <c r="G105" s="94"/>
      <c r="H105" s="636" t="s">
        <v>2425</v>
      </c>
      <c r="I105" s="82" t="s">
        <v>2411</v>
      </c>
      <c r="J105" s="82" t="s">
        <v>2412</v>
      </c>
      <c r="K105" s="79"/>
      <c r="L105" s="82" t="s">
        <v>2458</v>
      </c>
      <c r="M105" s="82" t="s">
        <v>2481</v>
      </c>
      <c r="N105" s="79"/>
      <c r="O105" s="82" t="s">
        <v>2502</v>
      </c>
      <c r="P105" s="79" t="s">
        <v>24</v>
      </c>
    </row>
    <row r="106" spans="1:16" s="3" customFormat="1" ht="14.4" x14ac:dyDescent="0.3">
      <c r="A106" s="10"/>
      <c r="B106" s="10"/>
      <c r="C106" s="11"/>
      <c r="D106" s="10"/>
      <c r="E106" s="10"/>
      <c r="F106" s="12"/>
      <c r="G106" s="12"/>
      <c r="H106" s="739"/>
      <c r="I106" s="740"/>
      <c r="J106" s="740"/>
      <c r="K106" s="740"/>
      <c r="L106" s="740"/>
      <c r="M106" s="740"/>
      <c r="N106" s="740"/>
      <c r="O106" s="740"/>
      <c r="P106" s="741"/>
    </row>
    <row r="107" spans="1:16" s="3" customFormat="1" ht="14.4" x14ac:dyDescent="0.3">
      <c r="A107" s="65" t="s">
        <v>434</v>
      </c>
      <c r="B107" s="659" t="s">
        <v>77</v>
      </c>
      <c r="C107" s="659"/>
      <c r="D107" s="659"/>
      <c r="E107" s="659"/>
      <c r="F107" s="659"/>
      <c r="G107" s="748"/>
      <c r="H107" s="742"/>
      <c r="I107" s="743"/>
      <c r="J107" s="743"/>
      <c r="K107" s="743"/>
      <c r="L107" s="743"/>
      <c r="M107" s="743"/>
      <c r="N107" s="743"/>
      <c r="O107" s="743"/>
      <c r="P107" s="744"/>
    </row>
    <row r="108" spans="1:16" s="3" customFormat="1" ht="14.4" x14ac:dyDescent="0.3">
      <c r="A108" s="10"/>
      <c r="B108" s="10"/>
      <c r="C108" s="11"/>
      <c r="D108" s="10"/>
      <c r="E108" s="10"/>
      <c r="F108" s="12"/>
      <c r="G108" s="12"/>
      <c r="H108" s="745"/>
      <c r="I108" s="746"/>
      <c r="J108" s="746"/>
      <c r="K108" s="746"/>
      <c r="L108" s="746"/>
      <c r="M108" s="746"/>
      <c r="N108" s="746"/>
      <c r="O108" s="746"/>
      <c r="P108" s="747"/>
    </row>
    <row r="109" spans="1:16" s="3" customFormat="1" ht="44.4" customHeight="1" x14ac:dyDescent="0.3">
      <c r="A109" s="113" t="s">
        <v>78</v>
      </c>
      <c r="B109" s="113"/>
      <c r="C109" s="161" t="s">
        <v>39</v>
      </c>
      <c r="D109" s="114" t="s">
        <v>79</v>
      </c>
      <c r="E109" s="151" t="s">
        <v>15</v>
      </c>
      <c r="F109" s="293"/>
      <c r="G109" s="293"/>
      <c r="H109" s="636" t="s">
        <v>2440</v>
      </c>
      <c r="I109" s="635" t="s">
        <v>2413</v>
      </c>
      <c r="J109" s="82" t="s">
        <v>2414</v>
      </c>
      <c r="K109" s="79" t="s">
        <v>24</v>
      </c>
      <c r="L109" s="82" t="s">
        <v>2470</v>
      </c>
      <c r="M109" s="79" t="s">
        <v>24</v>
      </c>
      <c r="N109" s="79"/>
      <c r="O109" s="82" t="s">
        <v>2501</v>
      </c>
      <c r="P109" s="79"/>
    </row>
    <row r="110" spans="1:16" s="3" customFormat="1" ht="30" customHeight="1" x14ac:dyDescent="0.3">
      <c r="A110" s="113" t="s">
        <v>1820</v>
      </c>
      <c r="B110" s="113"/>
      <c r="C110" s="161" t="s">
        <v>39</v>
      </c>
      <c r="D110" s="114" t="s">
        <v>1821</v>
      </c>
      <c r="E110" s="151" t="s">
        <v>12</v>
      </c>
      <c r="F110" s="94"/>
      <c r="G110" s="94"/>
      <c r="H110" s="83"/>
      <c r="I110" s="82"/>
      <c r="J110" s="82"/>
      <c r="K110" s="79"/>
      <c r="L110" s="82" t="s">
        <v>2470</v>
      </c>
      <c r="M110" s="79"/>
      <c r="N110" s="79"/>
      <c r="O110" s="82" t="s">
        <v>2501</v>
      </c>
      <c r="P110" s="79"/>
    </row>
    <row r="111" spans="1:16" s="3" customFormat="1" ht="64.2" customHeight="1" x14ac:dyDescent="0.3">
      <c r="A111" s="113" t="s">
        <v>80</v>
      </c>
      <c r="B111" s="113"/>
      <c r="C111" s="161" t="s">
        <v>39</v>
      </c>
      <c r="D111" s="114" t="s">
        <v>81</v>
      </c>
      <c r="E111" s="151" t="s">
        <v>15</v>
      </c>
      <c r="F111" s="293"/>
      <c r="G111" s="293"/>
      <c r="H111" s="636" t="s">
        <v>2440</v>
      </c>
      <c r="I111" s="635" t="s">
        <v>2415</v>
      </c>
      <c r="J111" s="82" t="s">
        <v>2416</v>
      </c>
      <c r="K111" s="79" t="s">
        <v>24</v>
      </c>
      <c r="L111" s="82" t="s">
        <v>2454</v>
      </c>
      <c r="M111" s="79" t="s">
        <v>24</v>
      </c>
      <c r="N111" s="79"/>
      <c r="O111" s="78" t="s">
        <v>24</v>
      </c>
      <c r="P111" s="79" t="s">
        <v>24</v>
      </c>
    </row>
    <row r="112" spans="1:16" s="3" customFormat="1" ht="50.4" customHeight="1" x14ac:dyDescent="0.3">
      <c r="A112" s="113" t="s">
        <v>82</v>
      </c>
      <c r="B112" s="113"/>
      <c r="C112" s="161" t="s">
        <v>39</v>
      </c>
      <c r="D112" s="114" t="s">
        <v>528</v>
      </c>
      <c r="E112" s="151" t="s">
        <v>519</v>
      </c>
      <c r="F112" s="244"/>
      <c r="G112" s="244"/>
      <c r="H112" s="636" t="s">
        <v>2441</v>
      </c>
      <c r="I112" s="635" t="s">
        <v>2417</v>
      </c>
      <c r="J112" s="82"/>
      <c r="K112" s="79" t="s">
        <v>24</v>
      </c>
      <c r="L112" s="82" t="s">
        <v>2454</v>
      </c>
      <c r="M112" s="79" t="s">
        <v>24</v>
      </c>
      <c r="N112" s="79"/>
      <c r="O112" s="78" t="s">
        <v>24</v>
      </c>
      <c r="P112" s="79" t="s">
        <v>24</v>
      </c>
    </row>
    <row r="113" spans="1:16" s="3" customFormat="1" ht="14.4" x14ac:dyDescent="0.3">
      <c r="A113" s="10"/>
      <c r="B113" s="10"/>
      <c r="C113" s="11"/>
      <c r="D113" s="13"/>
      <c r="E113" s="13"/>
      <c r="F113" s="12"/>
      <c r="G113" s="12"/>
      <c r="H113" s="739"/>
      <c r="I113" s="740"/>
      <c r="J113" s="740"/>
      <c r="K113" s="740"/>
      <c r="L113" s="740"/>
      <c r="M113" s="740"/>
      <c r="N113" s="740"/>
      <c r="O113" s="740"/>
      <c r="P113" s="741"/>
    </row>
    <row r="114" spans="1:16" s="3" customFormat="1" ht="15" customHeight="1" x14ac:dyDescent="0.3">
      <c r="A114" s="35">
        <v>4</v>
      </c>
      <c r="B114" s="654" t="s">
        <v>83</v>
      </c>
      <c r="C114" s="654"/>
      <c r="D114" s="654"/>
      <c r="E114" s="654"/>
      <c r="F114" s="654"/>
      <c r="G114" s="706"/>
      <c r="H114" s="742"/>
      <c r="I114" s="743"/>
      <c r="J114" s="743"/>
      <c r="K114" s="743"/>
      <c r="L114" s="743"/>
      <c r="M114" s="743"/>
      <c r="N114" s="743"/>
      <c r="O114" s="743"/>
      <c r="P114" s="744"/>
    </row>
    <row r="115" spans="1:16" s="3" customFormat="1" ht="14.4" x14ac:dyDescent="0.3">
      <c r="A115" s="5"/>
      <c r="B115" s="5"/>
      <c r="C115" s="5"/>
      <c r="D115" s="5"/>
      <c r="E115" s="5"/>
      <c r="F115" s="5"/>
      <c r="G115" s="5"/>
      <c r="H115" s="742"/>
      <c r="I115" s="743"/>
      <c r="J115" s="743"/>
      <c r="K115" s="743"/>
      <c r="L115" s="743"/>
      <c r="M115" s="743"/>
      <c r="N115" s="743"/>
      <c r="O115" s="743"/>
      <c r="P115" s="744"/>
    </row>
    <row r="116" spans="1:16" s="3" customFormat="1" ht="14.4" x14ac:dyDescent="0.3">
      <c r="A116" s="65" t="s">
        <v>255</v>
      </c>
      <c r="B116" s="659" t="s">
        <v>84</v>
      </c>
      <c r="C116" s="659"/>
      <c r="D116" s="659"/>
      <c r="E116" s="659"/>
      <c r="F116" s="659"/>
      <c r="G116" s="748"/>
      <c r="H116" s="742"/>
      <c r="I116" s="743"/>
      <c r="J116" s="743"/>
      <c r="K116" s="743"/>
      <c r="L116" s="743"/>
      <c r="M116" s="743"/>
      <c r="N116" s="743"/>
      <c r="O116" s="743"/>
      <c r="P116" s="744"/>
    </row>
    <row r="117" spans="1:16" s="3" customFormat="1" ht="14.4" x14ac:dyDescent="0.3">
      <c r="A117" s="10"/>
      <c r="B117" s="10"/>
      <c r="C117" s="11"/>
      <c r="D117" s="10"/>
      <c r="E117" s="10"/>
      <c r="F117" s="12"/>
      <c r="G117" s="12"/>
      <c r="H117" s="745"/>
      <c r="I117" s="746"/>
      <c r="J117" s="746"/>
      <c r="K117" s="746"/>
      <c r="L117" s="746"/>
      <c r="M117" s="746"/>
      <c r="N117" s="746"/>
      <c r="O117" s="746"/>
      <c r="P117" s="747"/>
    </row>
    <row r="118" spans="1:16" s="3" customFormat="1" ht="45.6" customHeight="1" x14ac:dyDescent="0.3">
      <c r="A118" s="113" t="s">
        <v>85</v>
      </c>
      <c r="B118" s="113"/>
      <c r="C118" s="161" t="s">
        <v>39</v>
      </c>
      <c r="D118" s="114" t="s">
        <v>86</v>
      </c>
      <c r="E118" s="151" t="s">
        <v>886</v>
      </c>
      <c r="F118" s="293"/>
      <c r="G118" s="293"/>
      <c r="H118" s="636" t="s">
        <v>2431</v>
      </c>
      <c r="I118" s="82" t="s">
        <v>2419</v>
      </c>
      <c r="J118" s="82"/>
      <c r="K118" s="79" t="s">
        <v>24</v>
      </c>
      <c r="L118" s="82" t="s">
        <v>2452</v>
      </c>
      <c r="M118" s="79"/>
      <c r="N118" s="78" t="s">
        <v>24</v>
      </c>
      <c r="O118" s="78" t="s">
        <v>24</v>
      </c>
      <c r="P118" s="79" t="s">
        <v>24</v>
      </c>
    </row>
    <row r="119" spans="1:16" s="3" customFormat="1" ht="47.4" customHeight="1" x14ac:dyDescent="0.3">
      <c r="A119" s="113" t="s">
        <v>87</v>
      </c>
      <c r="B119" s="113"/>
      <c r="C119" s="161" t="s">
        <v>39</v>
      </c>
      <c r="D119" s="114" t="s">
        <v>91</v>
      </c>
      <c r="E119" s="151" t="s">
        <v>886</v>
      </c>
      <c r="F119" s="293"/>
      <c r="G119" s="293"/>
      <c r="H119" s="636" t="s">
        <v>2431</v>
      </c>
      <c r="I119" s="82" t="s">
        <v>2420</v>
      </c>
      <c r="J119" s="82" t="s">
        <v>2421</v>
      </c>
      <c r="K119" s="79" t="s">
        <v>24</v>
      </c>
      <c r="L119" s="82" t="s">
        <v>2452</v>
      </c>
      <c r="M119" s="82" t="s">
        <v>2480</v>
      </c>
      <c r="N119" s="78" t="s">
        <v>24</v>
      </c>
      <c r="O119" s="78" t="s">
        <v>24</v>
      </c>
      <c r="P119" s="79" t="s">
        <v>24</v>
      </c>
    </row>
    <row r="120" spans="1:16" s="3" customFormat="1" ht="45" customHeight="1" x14ac:dyDescent="0.3">
      <c r="A120" s="113" t="s">
        <v>88</v>
      </c>
      <c r="B120" s="113"/>
      <c r="C120" s="161" t="s">
        <v>39</v>
      </c>
      <c r="D120" s="114" t="s">
        <v>435</v>
      </c>
      <c r="E120" s="151" t="s">
        <v>886</v>
      </c>
      <c r="F120" s="293"/>
      <c r="G120" s="293"/>
      <c r="H120" s="79"/>
      <c r="I120" s="82" t="s">
        <v>2420</v>
      </c>
      <c r="J120" s="82"/>
      <c r="K120" s="80"/>
      <c r="L120" s="82"/>
      <c r="M120" s="79"/>
      <c r="N120" s="79"/>
      <c r="O120" s="79"/>
      <c r="P120" s="79" t="s">
        <v>24</v>
      </c>
    </row>
    <row r="121" spans="1:16" s="3" customFormat="1" ht="45" customHeight="1" x14ac:dyDescent="0.3">
      <c r="A121" s="113" t="s">
        <v>90</v>
      </c>
      <c r="B121" s="113"/>
      <c r="C121" s="161" t="s">
        <v>39</v>
      </c>
      <c r="D121" s="114" t="s">
        <v>907</v>
      </c>
      <c r="E121" s="151" t="s">
        <v>886</v>
      </c>
      <c r="F121" s="293"/>
      <c r="G121" s="293"/>
      <c r="H121" s="79"/>
      <c r="I121" s="82" t="s">
        <v>2420</v>
      </c>
      <c r="J121" s="82"/>
      <c r="K121" s="80"/>
      <c r="L121" s="82" t="s">
        <v>2452</v>
      </c>
      <c r="M121" s="79"/>
      <c r="N121" s="79"/>
      <c r="O121" s="79"/>
      <c r="P121" s="79" t="s">
        <v>24</v>
      </c>
    </row>
    <row r="122" spans="1:16" s="3" customFormat="1" ht="42" customHeight="1" x14ac:dyDescent="0.3">
      <c r="A122" s="113" t="s">
        <v>92</v>
      </c>
      <c r="B122" s="113"/>
      <c r="C122" s="161" t="s">
        <v>39</v>
      </c>
      <c r="D122" s="114" t="s">
        <v>607</v>
      </c>
      <c r="E122" s="151" t="s">
        <v>886</v>
      </c>
      <c r="F122" s="293">
        <f>F118-F119-F120-F121</f>
        <v>0</v>
      </c>
      <c r="G122" s="293">
        <f>G118-G119-G120-G121</f>
        <v>0</v>
      </c>
      <c r="H122" s="636" t="s">
        <v>2431</v>
      </c>
      <c r="I122" s="82" t="s">
        <v>2420</v>
      </c>
      <c r="J122" s="82" t="s">
        <v>2421</v>
      </c>
      <c r="K122" s="80"/>
      <c r="L122" s="82" t="s">
        <v>2452</v>
      </c>
      <c r="M122" s="79"/>
      <c r="N122" s="79"/>
      <c r="O122" s="79"/>
      <c r="P122" s="79" t="s">
        <v>24</v>
      </c>
    </row>
    <row r="123" spans="1:16" s="3" customFormat="1" ht="45.6" customHeight="1" x14ac:dyDescent="0.3">
      <c r="A123" s="113" t="s">
        <v>94</v>
      </c>
      <c r="B123" s="113"/>
      <c r="C123" s="161" t="s">
        <v>39</v>
      </c>
      <c r="D123" s="114" t="s">
        <v>142</v>
      </c>
      <c r="E123" s="151" t="s">
        <v>886</v>
      </c>
      <c r="F123" s="293"/>
      <c r="G123" s="293"/>
      <c r="H123" s="76"/>
      <c r="I123" s="82" t="s">
        <v>2419</v>
      </c>
      <c r="J123" s="82"/>
      <c r="K123" s="76"/>
      <c r="L123" s="82" t="s">
        <v>2452</v>
      </c>
      <c r="M123" s="82" t="s">
        <v>2480</v>
      </c>
      <c r="N123" s="78" t="s">
        <v>24</v>
      </c>
      <c r="O123" s="78" t="s">
        <v>24</v>
      </c>
      <c r="P123" s="78"/>
    </row>
    <row r="124" spans="1:16" s="3" customFormat="1" ht="14.4" x14ac:dyDescent="0.3">
      <c r="A124" s="5"/>
      <c r="B124" s="5"/>
      <c r="C124" s="5"/>
      <c r="D124" s="5"/>
      <c r="E124" s="5"/>
      <c r="F124" s="5"/>
      <c r="G124" s="5"/>
      <c r="H124" s="754"/>
      <c r="I124" s="740"/>
      <c r="J124" s="740"/>
      <c r="K124" s="740"/>
      <c r="L124" s="740"/>
      <c r="M124" s="740"/>
      <c r="N124" s="740"/>
      <c r="O124" s="740"/>
      <c r="P124" s="741"/>
    </row>
    <row r="125" spans="1:16" s="3" customFormat="1" ht="14.4" x14ac:dyDescent="0.3">
      <c r="A125" s="65">
        <v>4.2</v>
      </c>
      <c r="B125" s="659" t="s">
        <v>143</v>
      </c>
      <c r="C125" s="659"/>
      <c r="D125" s="659"/>
      <c r="E125" s="659"/>
      <c r="F125" s="659"/>
      <c r="G125" s="748"/>
      <c r="H125" s="742"/>
      <c r="I125" s="743"/>
      <c r="J125" s="743"/>
      <c r="K125" s="743"/>
      <c r="L125" s="743"/>
      <c r="M125" s="743"/>
      <c r="N125" s="743"/>
      <c r="O125" s="743"/>
      <c r="P125" s="744"/>
    </row>
    <row r="126" spans="1:16" s="3" customFormat="1" ht="14.4" x14ac:dyDescent="0.3">
      <c r="A126" s="10"/>
      <c r="B126" s="10"/>
      <c r="C126" s="11"/>
      <c r="D126" s="10"/>
      <c r="E126" s="10"/>
      <c r="F126" s="12"/>
      <c r="G126" s="12"/>
      <c r="H126" s="745"/>
      <c r="I126" s="746"/>
      <c r="J126" s="746"/>
      <c r="K126" s="746"/>
      <c r="L126" s="746"/>
      <c r="M126" s="746"/>
      <c r="N126" s="746"/>
      <c r="O126" s="746"/>
      <c r="P126" s="747"/>
    </row>
    <row r="127" spans="1:16" s="3" customFormat="1" ht="30" customHeight="1" x14ac:dyDescent="0.3">
      <c r="A127" s="113" t="s">
        <v>144</v>
      </c>
      <c r="B127" s="113"/>
      <c r="C127" s="161" t="s">
        <v>39</v>
      </c>
      <c r="D127" s="96" t="s">
        <v>145</v>
      </c>
      <c r="E127" s="161" t="s">
        <v>15</v>
      </c>
      <c r="F127" s="293"/>
      <c r="G127" s="293"/>
      <c r="H127" s="76"/>
      <c r="I127" s="76"/>
      <c r="J127" s="76"/>
      <c r="K127" s="76"/>
      <c r="L127" s="82" t="s">
        <v>2452</v>
      </c>
      <c r="M127" s="78" t="s">
        <v>24</v>
      </c>
      <c r="N127" s="78"/>
      <c r="O127" s="78"/>
      <c r="P127" s="78"/>
    </row>
    <row r="128" spans="1:16" s="3" customFormat="1" ht="30" customHeight="1" x14ac:dyDescent="0.3">
      <c r="A128" s="113" t="s">
        <v>1822</v>
      </c>
      <c r="B128" s="113"/>
      <c r="C128" s="161" t="s">
        <v>39</v>
      </c>
      <c r="D128" s="96" t="s">
        <v>1823</v>
      </c>
      <c r="E128" s="161" t="s">
        <v>12</v>
      </c>
      <c r="F128" s="94"/>
      <c r="G128" s="95"/>
      <c r="H128" s="76"/>
      <c r="I128" s="76"/>
      <c r="J128" s="76"/>
      <c r="K128" s="76"/>
      <c r="L128" s="78"/>
      <c r="M128" s="78" t="s">
        <v>24</v>
      </c>
      <c r="N128" s="78"/>
      <c r="O128" s="78"/>
      <c r="P128" s="78"/>
    </row>
    <row r="129" spans="1:16" s="3" customFormat="1" ht="49.8" customHeight="1" x14ac:dyDescent="0.3">
      <c r="A129" s="85" t="s">
        <v>2045</v>
      </c>
      <c r="B129" s="113"/>
      <c r="C129" s="161" t="s">
        <v>39</v>
      </c>
      <c r="D129" s="71" t="s">
        <v>2055</v>
      </c>
      <c r="E129" s="12"/>
      <c r="F129" s="230" t="s">
        <v>2348</v>
      </c>
      <c r="G129" s="230" t="s">
        <v>2348</v>
      </c>
      <c r="H129" s="76"/>
      <c r="I129" s="76"/>
      <c r="J129" s="76"/>
      <c r="K129" s="78" t="s">
        <v>24</v>
      </c>
      <c r="L129" s="82" t="s">
        <v>2471</v>
      </c>
      <c r="M129" s="82" t="s">
        <v>2491</v>
      </c>
      <c r="N129" s="78"/>
      <c r="O129" s="78"/>
      <c r="P129" s="78"/>
    </row>
    <row r="130" spans="1:16" s="3" customFormat="1" ht="44.4" customHeight="1" x14ac:dyDescent="0.3">
      <c r="A130" s="311" t="s">
        <v>2046</v>
      </c>
      <c r="B130" s="311"/>
      <c r="C130" s="302" t="s">
        <v>39</v>
      </c>
      <c r="D130" s="432" t="s">
        <v>2051</v>
      </c>
      <c r="E130" s="303" t="s">
        <v>596</v>
      </c>
      <c r="F130" s="388"/>
      <c r="G130" s="388"/>
      <c r="H130" s="76"/>
      <c r="I130" s="76"/>
      <c r="J130" s="76"/>
      <c r="K130" s="78" t="s">
        <v>24</v>
      </c>
      <c r="L130" s="82" t="s">
        <v>2471</v>
      </c>
      <c r="M130" s="78"/>
      <c r="N130" s="78"/>
      <c r="O130" s="78"/>
      <c r="P130" s="78"/>
    </row>
    <row r="131" spans="1:16" s="3" customFormat="1" ht="47.4" customHeight="1" x14ac:dyDescent="0.3">
      <c r="A131" s="313" t="s">
        <v>2047</v>
      </c>
      <c r="B131" s="313"/>
      <c r="C131" s="305" t="s">
        <v>39</v>
      </c>
      <c r="D131" s="429" t="s">
        <v>2052</v>
      </c>
      <c r="E131" s="306" t="s">
        <v>596</v>
      </c>
      <c r="F131" s="419"/>
      <c r="G131" s="419"/>
      <c r="H131" s="76"/>
      <c r="I131" s="76"/>
      <c r="J131" s="76"/>
      <c r="K131" s="78" t="s">
        <v>24</v>
      </c>
      <c r="L131" s="82" t="s">
        <v>2471</v>
      </c>
      <c r="M131" s="78"/>
      <c r="N131" s="78"/>
      <c r="O131" s="78"/>
      <c r="P131" s="78"/>
    </row>
    <row r="132" spans="1:16" s="3" customFormat="1" ht="46.2" customHeight="1" x14ac:dyDescent="0.3">
      <c r="A132" s="313" t="s">
        <v>2048</v>
      </c>
      <c r="B132" s="313"/>
      <c r="C132" s="305" t="s">
        <v>39</v>
      </c>
      <c r="D132" s="430" t="s">
        <v>2053</v>
      </c>
      <c r="E132" s="306" t="s">
        <v>2577</v>
      </c>
      <c r="F132" s="419"/>
      <c r="G132" s="419"/>
      <c r="H132" s="76"/>
      <c r="I132" s="76"/>
      <c r="J132" s="76"/>
      <c r="K132" s="78" t="s">
        <v>24</v>
      </c>
      <c r="L132" s="82" t="s">
        <v>2471</v>
      </c>
      <c r="M132" s="78"/>
      <c r="N132" s="78"/>
      <c r="O132" s="78"/>
      <c r="P132" s="78"/>
    </row>
    <row r="133" spans="1:16" s="3" customFormat="1" ht="30" customHeight="1" x14ac:dyDescent="0.3">
      <c r="A133" s="313" t="s">
        <v>2049</v>
      </c>
      <c r="B133" s="313"/>
      <c r="C133" s="305" t="s">
        <v>39</v>
      </c>
      <c r="D133" s="430" t="s">
        <v>393</v>
      </c>
      <c r="E133" s="306" t="s">
        <v>596</v>
      </c>
      <c r="F133" s="419"/>
      <c r="G133" s="419"/>
      <c r="H133" s="76"/>
      <c r="I133" s="76"/>
      <c r="J133" s="76"/>
      <c r="K133" s="78" t="s">
        <v>24</v>
      </c>
      <c r="L133" s="78"/>
      <c r="M133" s="78"/>
      <c r="N133" s="78"/>
      <c r="O133" s="78"/>
      <c r="P133" s="78"/>
    </row>
    <row r="134" spans="1:16" s="3" customFormat="1" ht="30" customHeight="1" x14ac:dyDescent="0.3">
      <c r="A134" s="438" t="s">
        <v>2058</v>
      </c>
      <c r="B134" s="313"/>
      <c r="C134" s="305" t="s">
        <v>39</v>
      </c>
      <c r="D134" s="439" t="s">
        <v>2059</v>
      </c>
      <c r="E134" s="418" t="s">
        <v>12</v>
      </c>
      <c r="F134" s="419"/>
      <c r="G134" s="440"/>
      <c r="H134" s="76"/>
      <c r="I134" s="76"/>
      <c r="J134" s="76"/>
      <c r="K134" s="78" t="s">
        <v>24</v>
      </c>
      <c r="L134" s="78"/>
      <c r="M134" s="78"/>
      <c r="N134" s="78"/>
      <c r="O134" s="78"/>
      <c r="P134" s="78"/>
    </row>
    <row r="135" spans="1:16" s="3" customFormat="1" ht="30" customHeight="1" x14ac:dyDescent="0.3">
      <c r="A135" s="315" t="s">
        <v>2050</v>
      </c>
      <c r="B135" s="315"/>
      <c r="C135" s="308" t="s">
        <v>39</v>
      </c>
      <c r="D135" s="431" t="s">
        <v>2054</v>
      </c>
      <c r="E135" s="310" t="s">
        <v>596</v>
      </c>
      <c r="F135" s="389"/>
      <c r="G135" s="389"/>
      <c r="H135" s="76"/>
      <c r="I135" s="76"/>
      <c r="J135" s="76"/>
      <c r="K135" s="78" t="s">
        <v>24</v>
      </c>
      <c r="L135" s="78"/>
      <c r="M135" s="78"/>
      <c r="N135" s="78"/>
      <c r="O135" s="78"/>
      <c r="P135" s="78"/>
    </row>
    <row r="136" spans="1:16" s="3" customFormat="1" ht="14.4" customHeight="1" x14ac:dyDescent="0.3">
      <c r="A136" s="85"/>
      <c r="B136" s="85"/>
      <c r="C136" s="11"/>
      <c r="D136" s="10"/>
      <c r="E136" s="12"/>
      <c r="F136" s="364"/>
      <c r="G136" s="364"/>
      <c r="H136" s="11"/>
      <c r="I136" s="11"/>
      <c r="J136" s="11"/>
      <c r="K136" s="22"/>
      <c r="L136" s="11"/>
      <c r="M136" s="11"/>
      <c r="N136" s="11"/>
      <c r="O136" s="11"/>
      <c r="P136" s="11"/>
    </row>
    <row r="137" spans="1:16" s="3" customFormat="1" ht="14.4" customHeight="1" x14ac:dyDescent="0.3">
      <c r="A137" s="85"/>
      <c r="B137" s="85"/>
      <c r="C137" s="11"/>
      <c r="D137" s="10"/>
      <c r="E137" s="11"/>
      <c r="F137" s="12"/>
      <c r="G137" s="12"/>
      <c r="H137" s="11"/>
      <c r="I137" s="11"/>
      <c r="J137" s="11"/>
      <c r="K137" s="11"/>
      <c r="L137" s="11"/>
      <c r="M137" s="11"/>
      <c r="N137" s="11"/>
      <c r="O137" s="11"/>
      <c r="P137" s="11"/>
    </row>
    <row r="138" spans="1:16" ht="30.6" customHeight="1" x14ac:dyDescent="0.3">
      <c r="A138" s="49"/>
      <c r="B138" s="49"/>
      <c r="C138" s="700" t="s">
        <v>2547</v>
      </c>
      <c r="D138" s="700"/>
      <c r="E138" s="700"/>
      <c r="F138" s="700"/>
      <c r="G138" s="50" t="s">
        <v>102</v>
      </c>
    </row>
    <row r="139" spans="1:16" ht="13.8" customHeight="1" x14ac:dyDescent="0.3">
      <c r="A139" s="362"/>
      <c r="B139" s="362"/>
      <c r="C139" s="363"/>
      <c r="D139" s="363"/>
      <c r="E139" s="363"/>
      <c r="F139" s="363"/>
      <c r="G139" s="638"/>
    </row>
    <row r="140" spans="1:16" s="3" customFormat="1" ht="14.4" x14ac:dyDescent="0.3">
      <c r="A140" s="10"/>
      <c r="B140" s="10"/>
      <c r="C140" s="11"/>
      <c r="D140" s="10"/>
      <c r="E140" s="10"/>
      <c r="F140" s="12"/>
      <c r="G140" s="12"/>
      <c r="H140" s="11"/>
      <c r="I140" s="11"/>
      <c r="J140" s="11"/>
      <c r="K140" s="11"/>
      <c r="L140" s="11"/>
      <c r="M140" s="11"/>
      <c r="N140" s="11"/>
      <c r="O140" s="11"/>
      <c r="P140" s="11"/>
    </row>
    <row r="141" spans="1:16" s="3" customFormat="1" ht="14.4" x14ac:dyDescent="0.3">
      <c r="A141" s="654" t="s">
        <v>2511</v>
      </c>
      <c r="B141" s="654"/>
      <c r="C141" s="654"/>
      <c r="D141" s="654"/>
      <c r="E141" s="654"/>
      <c r="F141" s="654"/>
      <c r="G141" s="642"/>
      <c r="H141" s="11"/>
      <c r="I141" s="11"/>
      <c r="J141" s="11"/>
      <c r="K141" s="11"/>
      <c r="L141" s="11"/>
      <c r="M141" s="11"/>
      <c r="N141" s="11"/>
      <c r="O141" s="11"/>
      <c r="P141" s="11"/>
    </row>
    <row r="142" spans="1:16" s="3" customFormat="1" ht="14.4" x14ac:dyDescent="0.3">
      <c r="A142" s="38"/>
      <c r="B142" s="38"/>
      <c r="C142" s="38"/>
      <c r="D142" s="38"/>
      <c r="E142" s="38"/>
      <c r="F142" s="38"/>
      <c r="G142" s="255"/>
      <c r="H142" s="11"/>
      <c r="I142" s="11"/>
      <c r="J142" s="11"/>
      <c r="K142" s="11"/>
      <c r="L142" s="11"/>
      <c r="M142" s="11"/>
      <c r="N142" s="11"/>
      <c r="O142" s="11"/>
      <c r="P142" s="11"/>
    </row>
    <row r="143" spans="1:16" s="3" customFormat="1" ht="33.6" customHeight="1" x14ac:dyDescent="0.3">
      <c r="A143" s="281"/>
      <c r="B143" s="751" t="s">
        <v>2510</v>
      </c>
      <c r="C143" s="752"/>
      <c r="D143" s="752"/>
      <c r="E143" s="752"/>
      <c r="F143" s="752"/>
      <c r="G143" s="753"/>
      <c r="H143" s="11"/>
      <c r="I143" s="11"/>
      <c r="J143" s="11"/>
      <c r="K143" s="11"/>
      <c r="L143" s="11"/>
      <c r="M143" s="11"/>
      <c r="N143" s="11"/>
      <c r="O143" s="11"/>
      <c r="P143" s="11"/>
    </row>
    <row r="144" spans="1:16" s="3" customFormat="1" ht="14.4" x14ac:dyDescent="0.3">
      <c r="A144" s="38"/>
      <c r="B144" s="38"/>
      <c r="C144" s="38"/>
      <c r="D144" s="38"/>
      <c r="E144" s="38"/>
      <c r="F144" s="38"/>
      <c r="G144" s="255"/>
      <c r="H144" s="11"/>
      <c r="I144" s="11"/>
      <c r="J144" s="11"/>
      <c r="K144" s="11"/>
      <c r="L144" s="11"/>
      <c r="M144" s="11"/>
      <c r="N144" s="11"/>
      <c r="O144" s="11"/>
      <c r="P144" s="11"/>
    </row>
    <row r="145" spans="1:16" s="3" customFormat="1" ht="14.4" x14ac:dyDescent="0.3">
      <c r="A145" s="69" t="s">
        <v>561</v>
      </c>
      <c r="B145" s="659" t="s">
        <v>1093</v>
      </c>
      <c r="C145" s="659"/>
      <c r="D145" s="659"/>
      <c r="E145" s="659"/>
      <c r="F145" s="659"/>
      <c r="G145" s="704"/>
      <c r="H145" s="11"/>
      <c r="I145" s="11"/>
      <c r="J145" s="11"/>
      <c r="K145" s="11"/>
      <c r="L145" s="11"/>
      <c r="M145" s="11"/>
      <c r="N145" s="11"/>
      <c r="O145" s="11"/>
      <c r="P145" s="11"/>
    </row>
    <row r="146" spans="1:16" ht="14.4" customHeight="1" x14ac:dyDescent="0.3">
      <c r="A146" s="36"/>
      <c r="B146" s="36"/>
      <c r="C146" s="11"/>
      <c r="D146" s="11"/>
      <c r="E146" s="12"/>
      <c r="F146" s="12"/>
      <c r="G146" s="245"/>
      <c r="H146" s="11"/>
      <c r="I146" s="11"/>
      <c r="J146" s="11"/>
      <c r="K146" s="11"/>
      <c r="L146" s="11"/>
      <c r="M146" s="11"/>
      <c r="N146" s="11"/>
      <c r="O146" s="11"/>
      <c r="P146" s="11"/>
    </row>
    <row r="147" spans="1:16" s="3" customFormat="1" ht="30" customHeight="1" x14ac:dyDescent="0.3">
      <c r="A147" s="113" t="s">
        <v>562</v>
      </c>
      <c r="B147" s="113"/>
      <c r="C147" s="161" t="s">
        <v>39</v>
      </c>
      <c r="D147" s="114" t="s">
        <v>928</v>
      </c>
      <c r="E147" s="151" t="s">
        <v>930</v>
      </c>
      <c r="F147" s="285">
        <f>F51</f>
        <v>0</v>
      </c>
      <c r="G147" s="285">
        <f>G51</f>
        <v>0</v>
      </c>
      <c r="H147" s="282"/>
      <c r="I147" s="11"/>
      <c r="J147" s="11"/>
      <c r="K147" s="11"/>
      <c r="L147" s="11"/>
      <c r="M147" s="11"/>
      <c r="N147" s="11"/>
      <c r="O147" s="11"/>
      <c r="P147" s="11"/>
    </row>
    <row r="148" spans="1:16" s="3" customFormat="1" ht="30" customHeight="1" x14ac:dyDescent="0.3">
      <c r="A148" s="113" t="s">
        <v>563</v>
      </c>
      <c r="B148" s="113"/>
      <c r="C148" s="161" t="s">
        <v>39</v>
      </c>
      <c r="D148" s="114" t="s">
        <v>933</v>
      </c>
      <c r="E148" s="151" t="s">
        <v>930</v>
      </c>
      <c r="F148" s="285"/>
      <c r="G148" s="285"/>
      <c r="H148" s="282"/>
      <c r="I148" s="11"/>
      <c r="J148" s="11"/>
      <c r="K148" s="11"/>
      <c r="L148" s="11"/>
      <c r="M148" s="11"/>
      <c r="N148" s="11"/>
      <c r="O148" s="11"/>
      <c r="P148" s="11"/>
    </row>
    <row r="149" spans="1:16" s="3" customFormat="1" ht="30" customHeight="1" x14ac:dyDescent="0.3">
      <c r="A149" s="113" t="s">
        <v>564</v>
      </c>
      <c r="B149" s="113"/>
      <c r="C149" s="161" t="s">
        <v>39</v>
      </c>
      <c r="D149" s="114" t="s">
        <v>936</v>
      </c>
      <c r="E149" s="151" t="s">
        <v>930</v>
      </c>
      <c r="F149" s="285"/>
      <c r="G149" s="285"/>
      <c r="H149" s="282"/>
      <c r="I149" s="11"/>
      <c r="J149" s="11"/>
      <c r="K149" s="11"/>
      <c r="L149" s="11"/>
      <c r="M149" s="11"/>
      <c r="N149" s="11"/>
      <c r="O149" s="11"/>
      <c r="P149" s="11"/>
    </row>
    <row r="150" spans="1:16" s="3" customFormat="1" ht="30" customHeight="1" x14ac:dyDescent="0.3">
      <c r="A150" s="113" t="s">
        <v>565</v>
      </c>
      <c r="B150" s="113"/>
      <c r="C150" s="161" t="s">
        <v>39</v>
      </c>
      <c r="D150" s="129" t="s">
        <v>929</v>
      </c>
      <c r="E150" s="151" t="s">
        <v>930</v>
      </c>
      <c r="F150" s="285">
        <f>F55</f>
        <v>0</v>
      </c>
      <c r="G150" s="285">
        <f>G55</f>
        <v>0</v>
      </c>
      <c r="H150" s="282"/>
      <c r="I150" s="11"/>
      <c r="J150" s="11"/>
      <c r="K150" s="11"/>
      <c r="L150" s="11"/>
      <c r="M150" s="11"/>
      <c r="N150" s="11"/>
      <c r="O150" s="11"/>
      <c r="P150" s="11"/>
    </row>
    <row r="151" spans="1:16" s="3" customFormat="1" ht="30" customHeight="1" x14ac:dyDescent="0.3">
      <c r="A151" s="113" t="s">
        <v>934</v>
      </c>
      <c r="B151" s="113"/>
      <c r="C151" s="161" t="s">
        <v>39</v>
      </c>
      <c r="D151" s="129" t="s">
        <v>937</v>
      </c>
      <c r="E151" s="151" t="s">
        <v>930</v>
      </c>
      <c r="F151" s="285"/>
      <c r="G151" s="285"/>
      <c r="H151" s="282"/>
      <c r="I151" s="11"/>
      <c r="J151" s="11"/>
      <c r="K151" s="11"/>
      <c r="L151" s="11"/>
      <c r="M151" s="11"/>
      <c r="N151" s="11"/>
      <c r="O151" s="11"/>
      <c r="P151" s="11"/>
    </row>
    <row r="152" spans="1:16" s="3" customFormat="1" ht="30" customHeight="1" x14ac:dyDescent="0.3">
      <c r="A152" s="113" t="s">
        <v>935</v>
      </c>
      <c r="B152" s="128"/>
      <c r="C152" s="161" t="s">
        <v>39</v>
      </c>
      <c r="D152" s="115" t="s">
        <v>938</v>
      </c>
      <c r="E152" s="151" t="s">
        <v>930</v>
      </c>
      <c r="F152" s="285"/>
      <c r="G152" s="285"/>
      <c r="H152" s="282"/>
      <c r="I152" s="11"/>
      <c r="J152" s="11"/>
      <c r="K152" s="11"/>
      <c r="L152" s="11"/>
      <c r="M152" s="11"/>
      <c r="N152" s="11"/>
      <c r="O152" s="11"/>
      <c r="P152" s="11"/>
    </row>
    <row r="153" spans="1:16" s="3" customFormat="1" ht="14.4" customHeight="1" x14ac:dyDescent="0.3">
      <c r="A153" s="85"/>
      <c r="B153" s="7"/>
      <c r="C153" s="11"/>
      <c r="D153" s="13"/>
      <c r="E153" s="12"/>
      <c r="F153" s="41"/>
      <c r="G153" s="12"/>
      <c r="H153" s="749"/>
      <c r="I153" s="750"/>
      <c r="J153" s="750"/>
      <c r="K153" s="750"/>
      <c r="L153" s="750"/>
      <c r="M153" s="750"/>
      <c r="N153" s="750"/>
      <c r="O153" s="23"/>
      <c r="P153" s="23"/>
    </row>
    <row r="154" spans="1:16" s="3" customFormat="1" ht="14.4" x14ac:dyDescent="0.3">
      <c r="A154" s="69" t="s">
        <v>566</v>
      </c>
      <c r="B154" s="659" t="s">
        <v>567</v>
      </c>
      <c r="C154" s="659"/>
      <c r="D154" s="659"/>
      <c r="E154" s="659"/>
      <c r="F154" s="659"/>
      <c r="G154" s="748"/>
      <c r="H154" s="339"/>
      <c r="I154" s="23"/>
      <c r="J154" s="23"/>
      <c r="K154" s="23"/>
      <c r="L154" s="23"/>
      <c r="M154" s="23"/>
      <c r="N154" s="23"/>
      <c r="O154" s="23"/>
      <c r="P154" s="23"/>
    </row>
    <row r="155" spans="1:16" s="3" customFormat="1" ht="14.4" x14ac:dyDescent="0.3">
      <c r="A155" s="85"/>
      <c r="B155" s="14"/>
      <c r="C155" s="14"/>
      <c r="D155" s="14"/>
      <c r="E155" s="14"/>
      <c r="F155" s="14"/>
      <c r="H155" s="339"/>
      <c r="I155" s="23"/>
      <c r="J155" s="23"/>
      <c r="K155" s="23"/>
      <c r="L155" s="23"/>
      <c r="M155" s="23"/>
      <c r="N155" s="23"/>
      <c r="O155" s="23"/>
      <c r="P155" s="23"/>
    </row>
    <row r="156" spans="1:16" s="3" customFormat="1" ht="30" customHeight="1" x14ac:dyDescent="0.3">
      <c r="A156" s="113" t="s">
        <v>568</v>
      </c>
      <c r="B156" s="113"/>
      <c r="C156" s="161"/>
      <c r="D156" s="129" t="s">
        <v>683</v>
      </c>
      <c r="E156" s="224" t="s">
        <v>30</v>
      </c>
      <c r="F156" s="94"/>
      <c r="G156" s="94"/>
      <c r="H156" s="282"/>
      <c r="I156" s="11"/>
      <c r="J156" s="11"/>
      <c r="K156" s="11"/>
      <c r="L156" s="11"/>
      <c r="M156" s="11"/>
      <c r="N156" s="11"/>
      <c r="O156" s="11"/>
      <c r="P156" s="11"/>
    </row>
    <row r="157" spans="1:16" s="3" customFormat="1" ht="14.4" customHeight="1" x14ac:dyDescent="0.3">
      <c r="A157" s="85"/>
      <c r="B157" s="85"/>
      <c r="C157" s="11"/>
      <c r="D157" s="87"/>
      <c r="E157" s="12"/>
      <c r="F157" s="12"/>
      <c r="G157" s="12"/>
      <c r="H157" s="338"/>
      <c r="I157" s="23"/>
      <c r="J157" s="23"/>
      <c r="K157" s="23"/>
      <c r="L157" s="23"/>
      <c r="M157" s="23"/>
      <c r="N157" s="23"/>
      <c r="O157" s="23"/>
      <c r="P157" s="23"/>
    </row>
    <row r="158" spans="1:16" s="3" customFormat="1" ht="14.4" x14ac:dyDescent="0.3">
      <c r="A158" s="69" t="s">
        <v>569</v>
      </c>
      <c r="B158" s="659" t="s">
        <v>570</v>
      </c>
      <c r="C158" s="659"/>
      <c r="D158" s="659"/>
      <c r="E158" s="659"/>
      <c r="F158" s="659"/>
      <c r="G158" s="748"/>
      <c r="H158" s="339"/>
      <c r="I158" s="23"/>
      <c r="J158" s="23"/>
      <c r="K158" s="23"/>
      <c r="L158" s="23"/>
      <c r="M158" s="23"/>
      <c r="N158" s="23"/>
      <c r="O158" s="23"/>
      <c r="P158" s="23"/>
    </row>
    <row r="159" spans="1:16" s="3" customFormat="1" ht="14.4" x14ac:dyDescent="0.3">
      <c r="A159" s="85"/>
      <c r="B159" s="14"/>
      <c r="C159" s="14"/>
      <c r="D159" s="14"/>
      <c r="E159" s="14"/>
      <c r="F159" s="14"/>
      <c r="H159" s="339"/>
      <c r="I159" s="23"/>
      <c r="J159" s="23"/>
      <c r="K159" s="23"/>
      <c r="L159" s="23"/>
      <c r="M159" s="23"/>
      <c r="N159" s="23"/>
      <c r="O159" s="23"/>
      <c r="P159" s="23"/>
    </row>
    <row r="160" spans="1:16" s="3" customFormat="1" ht="30" customHeight="1" x14ac:dyDescent="0.3">
      <c r="A160" s="113" t="s">
        <v>571</v>
      </c>
      <c r="B160" s="246"/>
      <c r="C160" s="161" t="s">
        <v>39</v>
      </c>
      <c r="D160" s="115" t="s">
        <v>58</v>
      </c>
      <c r="E160" s="151" t="s">
        <v>59</v>
      </c>
      <c r="F160" s="285">
        <f>F66</f>
        <v>0</v>
      </c>
      <c r="G160" s="285">
        <f>G66</f>
        <v>0</v>
      </c>
      <c r="H160" s="282"/>
      <c r="I160" s="11"/>
      <c r="J160" s="11"/>
      <c r="K160" s="11"/>
      <c r="L160" s="11"/>
      <c r="M160" s="11"/>
      <c r="N160" s="11"/>
      <c r="O160" s="11"/>
      <c r="P160" s="11"/>
    </row>
    <row r="161" spans="1:16" s="3" customFormat="1" ht="30" customHeight="1" x14ac:dyDescent="0.3">
      <c r="A161" s="113" t="s">
        <v>597</v>
      </c>
      <c r="B161" s="113"/>
      <c r="C161" s="161"/>
      <c r="D161" s="115" t="s">
        <v>600</v>
      </c>
      <c r="E161" s="151" t="s">
        <v>59</v>
      </c>
      <c r="F161" s="285">
        <f>F160-F162</f>
        <v>0</v>
      </c>
      <c r="G161" s="285">
        <f>G160-G162</f>
        <v>0</v>
      </c>
      <c r="H161" s="282"/>
      <c r="I161" s="11"/>
      <c r="J161" s="11"/>
      <c r="K161" s="11"/>
      <c r="L161" s="11"/>
      <c r="M161" s="11"/>
      <c r="N161" s="11"/>
      <c r="O161" s="11"/>
      <c r="P161" s="11"/>
    </row>
    <row r="162" spans="1:16" s="3" customFormat="1" ht="27" customHeight="1" x14ac:dyDescent="0.3">
      <c r="A162" s="113" t="s">
        <v>598</v>
      </c>
      <c r="B162" s="113"/>
      <c r="C162" s="161" t="s">
        <v>39</v>
      </c>
      <c r="D162" s="115" t="s">
        <v>602</v>
      </c>
      <c r="E162" s="151" t="s">
        <v>59</v>
      </c>
      <c r="F162" s="285">
        <f>F67</f>
        <v>0</v>
      </c>
      <c r="G162" s="285">
        <f>G67</f>
        <v>0</v>
      </c>
      <c r="H162" s="282"/>
      <c r="I162" s="11"/>
      <c r="J162" s="11"/>
      <c r="K162" s="11"/>
      <c r="L162" s="11"/>
      <c r="M162" s="11"/>
      <c r="N162" s="11"/>
      <c r="O162" s="11"/>
      <c r="P162" s="11"/>
    </row>
    <row r="163" spans="1:16" s="3" customFormat="1" ht="27" customHeight="1" x14ac:dyDescent="0.3">
      <c r="A163" s="113" t="s">
        <v>599</v>
      </c>
      <c r="B163" s="113"/>
      <c r="C163" s="161"/>
      <c r="D163" s="115" t="s">
        <v>720</v>
      </c>
      <c r="E163" s="151" t="s">
        <v>59</v>
      </c>
      <c r="F163" s="285"/>
      <c r="G163" s="285"/>
      <c r="H163" s="282"/>
      <c r="I163" s="11"/>
      <c r="J163" s="11"/>
      <c r="K163" s="11"/>
      <c r="L163" s="11"/>
      <c r="M163" s="11"/>
      <c r="N163" s="11"/>
      <c r="O163" s="11"/>
      <c r="P163" s="11"/>
    </row>
    <row r="164" spans="1:16" s="3" customFormat="1" ht="30" customHeight="1" x14ac:dyDescent="0.3">
      <c r="A164" s="113" t="s">
        <v>721</v>
      </c>
      <c r="B164" s="113"/>
      <c r="C164" s="161"/>
      <c r="D164" s="115" t="s">
        <v>601</v>
      </c>
      <c r="E164" s="151" t="s">
        <v>59</v>
      </c>
      <c r="F164" s="285"/>
      <c r="G164" s="285"/>
      <c r="H164" s="282"/>
      <c r="I164" s="11"/>
      <c r="J164" s="11"/>
      <c r="K164" s="11"/>
      <c r="L164" s="11"/>
      <c r="M164" s="11"/>
      <c r="N164" s="11"/>
      <c r="O164" s="11"/>
      <c r="P164" s="11"/>
    </row>
    <row r="165" spans="1:16" s="3" customFormat="1" ht="30" customHeight="1" x14ac:dyDescent="0.3">
      <c r="A165" s="113" t="s">
        <v>722</v>
      </c>
      <c r="B165" s="113"/>
      <c r="C165" s="161"/>
      <c r="D165" s="115" t="s">
        <v>603</v>
      </c>
      <c r="E165" s="151" t="s">
        <v>59</v>
      </c>
      <c r="F165" s="285"/>
      <c r="G165" s="285"/>
      <c r="H165" s="282"/>
      <c r="I165" s="11"/>
      <c r="J165" s="11"/>
      <c r="K165" s="11"/>
      <c r="L165" s="11"/>
      <c r="M165" s="11"/>
      <c r="N165" s="11"/>
      <c r="O165" s="11"/>
      <c r="P165" s="11"/>
    </row>
    <row r="166" spans="1:16" s="3" customFormat="1" ht="13.2" customHeight="1" x14ac:dyDescent="0.3">
      <c r="A166" s="85"/>
      <c r="B166" s="85"/>
      <c r="C166" s="11"/>
      <c r="D166" s="13"/>
      <c r="E166" s="12"/>
      <c r="F166" s="12"/>
      <c r="G166" s="12"/>
      <c r="H166" s="338"/>
      <c r="I166" s="23"/>
      <c r="J166" s="23"/>
      <c r="K166" s="23"/>
      <c r="L166" s="23"/>
      <c r="M166" s="23"/>
      <c r="N166" s="23"/>
      <c r="O166" s="23"/>
      <c r="P166" s="23"/>
    </row>
    <row r="167" spans="1:16" s="3" customFormat="1" ht="14.4" x14ac:dyDescent="0.3">
      <c r="A167" s="69" t="s">
        <v>572</v>
      </c>
      <c r="B167" s="659" t="s">
        <v>573</v>
      </c>
      <c r="C167" s="659"/>
      <c r="D167" s="659"/>
      <c r="E167" s="659"/>
      <c r="F167" s="659"/>
      <c r="G167" s="748"/>
      <c r="H167" s="339"/>
      <c r="I167" s="23"/>
      <c r="J167" s="23"/>
      <c r="K167" s="23"/>
      <c r="L167" s="23"/>
      <c r="M167" s="23"/>
      <c r="N167" s="23"/>
      <c r="O167" s="23"/>
      <c r="P167" s="23"/>
    </row>
    <row r="168" spans="1:16" s="3" customFormat="1" ht="14.4" x14ac:dyDescent="0.3">
      <c r="A168" s="85"/>
      <c r="B168" s="14"/>
      <c r="C168" s="14"/>
      <c r="D168" s="14"/>
      <c r="E168" s="14"/>
      <c r="F168" s="14"/>
      <c r="G168" s="330"/>
      <c r="H168" s="23"/>
      <c r="I168" s="23"/>
      <c r="J168" s="23"/>
      <c r="K168" s="23"/>
      <c r="L168" s="23"/>
      <c r="M168" s="23"/>
      <c r="N168" s="23"/>
      <c r="O168" s="23"/>
      <c r="P168" s="23"/>
    </row>
    <row r="169" spans="1:16" s="3" customFormat="1" ht="30" customHeight="1" x14ac:dyDescent="0.3">
      <c r="A169" s="113"/>
      <c r="B169" s="113"/>
      <c r="C169" s="161"/>
      <c r="D169" s="129" t="s">
        <v>2513</v>
      </c>
      <c r="E169" s="151"/>
      <c r="F169" s="230" t="s">
        <v>2512</v>
      </c>
      <c r="G169" s="230" t="s">
        <v>2512</v>
      </c>
      <c r="H169" s="282"/>
      <c r="I169" s="11"/>
      <c r="J169" s="11"/>
      <c r="K169" s="11"/>
      <c r="L169" s="11"/>
      <c r="M169" s="11"/>
      <c r="N169" s="11"/>
      <c r="O169" s="11"/>
      <c r="P169" s="11"/>
    </row>
    <row r="170" spans="1:16" s="3" customFormat="1" ht="30" customHeight="1" x14ac:dyDescent="0.3">
      <c r="A170" s="113" t="s">
        <v>574</v>
      </c>
      <c r="B170" s="113"/>
      <c r="C170" s="161"/>
      <c r="D170" s="129" t="s">
        <v>986</v>
      </c>
      <c r="E170" s="151" t="s">
        <v>596</v>
      </c>
      <c r="F170" s="94"/>
      <c r="G170" s="94"/>
      <c r="H170" s="282"/>
      <c r="I170" s="11"/>
      <c r="J170" s="11"/>
      <c r="K170" s="11"/>
      <c r="L170" s="11"/>
      <c r="M170" s="11"/>
      <c r="N170" s="11"/>
      <c r="O170" s="11"/>
      <c r="P170" s="11"/>
    </row>
    <row r="171" spans="1:16" s="3" customFormat="1" ht="30" customHeight="1" x14ac:dyDescent="0.3">
      <c r="A171" s="113" t="s">
        <v>718</v>
      </c>
      <c r="B171" s="113"/>
      <c r="C171" s="161"/>
      <c r="D171" s="129" t="s">
        <v>2514</v>
      </c>
      <c r="E171" s="151" t="s">
        <v>932</v>
      </c>
      <c r="F171" s="244"/>
      <c r="G171" s="244"/>
      <c r="H171" s="282"/>
      <c r="I171" s="11"/>
      <c r="J171" s="11"/>
      <c r="K171" s="11"/>
      <c r="L171" s="11"/>
      <c r="M171" s="11"/>
      <c r="N171" s="11"/>
      <c r="O171" s="11"/>
      <c r="P171" s="11"/>
    </row>
    <row r="172" spans="1:16" s="3" customFormat="1" ht="30" customHeight="1" x14ac:dyDescent="0.3">
      <c r="A172" s="113" t="s">
        <v>719</v>
      </c>
      <c r="B172" s="113"/>
      <c r="C172" s="161"/>
      <c r="D172" s="129" t="s">
        <v>2515</v>
      </c>
      <c r="E172" s="151" t="s">
        <v>1123</v>
      </c>
      <c r="F172" s="244"/>
      <c r="G172" s="244"/>
      <c r="H172" s="282"/>
      <c r="I172" s="11"/>
      <c r="J172" s="11"/>
      <c r="K172" s="11"/>
      <c r="L172" s="11"/>
      <c r="M172" s="11"/>
      <c r="N172" s="11"/>
      <c r="O172" s="11"/>
      <c r="P172" s="11"/>
    </row>
    <row r="173" spans="1:16" s="3" customFormat="1" ht="30" customHeight="1" x14ac:dyDescent="0.3">
      <c r="A173" s="113" t="s">
        <v>994</v>
      </c>
      <c r="B173" s="113"/>
      <c r="C173" s="161"/>
      <c r="D173" s="129" t="s">
        <v>987</v>
      </c>
      <c r="E173" s="151" t="s">
        <v>596</v>
      </c>
      <c r="F173" s="94"/>
      <c r="G173" s="94"/>
      <c r="H173" s="282"/>
      <c r="I173" s="11"/>
      <c r="J173" s="11"/>
      <c r="K173" s="11"/>
      <c r="L173" s="11"/>
      <c r="M173" s="11"/>
      <c r="N173" s="11"/>
      <c r="O173" s="11"/>
      <c r="P173" s="11"/>
    </row>
    <row r="174" spans="1:16" s="3" customFormat="1" ht="30" customHeight="1" x14ac:dyDescent="0.3">
      <c r="A174" s="113" t="s">
        <v>995</v>
      </c>
      <c r="B174" s="113"/>
      <c r="C174" s="161"/>
      <c r="D174" s="129" t="s">
        <v>2516</v>
      </c>
      <c r="E174" s="151" t="s">
        <v>932</v>
      </c>
      <c r="F174" s="244"/>
      <c r="G174" s="244"/>
      <c r="H174" s="282"/>
      <c r="I174" s="11"/>
      <c r="J174" s="11"/>
      <c r="K174" s="11"/>
      <c r="L174" s="11"/>
      <c r="M174" s="11"/>
      <c r="N174" s="11"/>
      <c r="O174" s="11"/>
      <c r="P174" s="11"/>
    </row>
    <row r="175" spans="1:16" s="3" customFormat="1" ht="30" customHeight="1" x14ac:dyDescent="0.3">
      <c r="A175" s="113" t="s">
        <v>996</v>
      </c>
      <c r="B175" s="113"/>
      <c r="C175" s="161"/>
      <c r="D175" s="129" t="s">
        <v>2517</v>
      </c>
      <c r="E175" s="151" t="s">
        <v>1123</v>
      </c>
      <c r="F175" s="244"/>
      <c r="G175" s="244"/>
      <c r="H175" s="282"/>
      <c r="I175" s="11"/>
      <c r="J175" s="11"/>
      <c r="K175" s="11"/>
      <c r="L175" s="11"/>
      <c r="M175" s="11"/>
      <c r="N175" s="11"/>
      <c r="O175" s="11"/>
      <c r="P175" s="11"/>
    </row>
    <row r="176" spans="1:16" s="3" customFormat="1" ht="30" customHeight="1" x14ac:dyDescent="0.3">
      <c r="A176" s="113" t="s">
        <v>997</v>
      </c>
      <c r="B176" s="113"/>
      <c r="C176" s="161"/>
      <c r="D176" s="129" t="s">
        <v>988</v>
      </c>
      <c r="E176" s="151" t="s">
        <v>596</v>
      </c>
      <c r="F176" s="94"/>
      <c r="G176" s="94"/>
      <c r="H176" s="282"/>
      <c r="I176" s="11"/>
      <c r="J176" s="11"/>
      <c r="K176" s="11"/>
      <c r="L176" s="11"/>
      <c r="M176" s="11"/>
      <c r="N176" s="11"/>
      <c r="O176" s="11"/>
      <c r="P176" s="11"/>
    </row>
    <row r="177" spans="1:16" s="3" customFormat="1" ht="30" customHeight="1" x14ac:dyDescent="0.3">
      <c r="A177" s="113" t="s">
        <v>998</v>
      </c>
      <c r="B177" s="113"/>
      <c r="C177" s="161"/>
      <c r="D177" s="129" t="s">
        <v>2518</v>
      </c>
      <c r="E177" s="151" t="s">
        <v>932</v>
      </c>
      <c r="F177" s="244"/>
      <c r="G177" s="244"/>
      <c r="H177" s="282"/>
      <c r="I177" s="11"/>
      <c r="J177" s="11"/>
      <c r="K177" s="11"/>
      <c r="L177" s="11"/>
      <c r="M177" s="11"/>
      <c r="N177" s="11"/>
      <c r="O177" s="11"/>
      <c r="P177" s="11"/>
    </row>
    <row r="178" spans="1:16" s="3" customFormat="1" ht="30" customHeight="1" x14ac:dyDescent="0.3">
      <c r="A178" s="113" t="s">
        <v>999</v>
      </c>
      <c r="B178" s="113"/>
      <c r="C178" s="161"/>
      <c r="D178" s="129" t="s">
        <v>2519</v>
      </c>
      <c r="E178" s="151" t="s">
        <v>1123</v>
      </c>
      <c r="F178" s="244"/>
      <c r="G178" s="244"/>
      <c r="H178" s="282"/>
      <c r="I178" s="11"/>
      <c r="J178" s="11"/>
      <c r="K178" s="11"/>
      <c r="L178" s="11"/>
      <c r="M178" s="11"/>
      <c r="N178" s="11"/>
      <c r="O178" s="11"/>
      <c r="P178" s="11"/>
    </row>
    <row r="179" spans="1:16" s="3" customFormat="1" ht="30" customHeight="1" x14ac:dyDescent="0.3">
      <c r="A179" s="113" t="s">
        <v>1000</v>
      </c>
      <c r="B179" s="113"/>
      <c r="C179" s="161"/>
      <c r="D179" s="129" t="s">
        <v>989</v>
      </c>
      <c r="E179" s="151" t="s">
        <v>596</v>
      </c>
      <c r="F179" s="94"/>
      <c r="G179" s="94"/>
      <c r="H179" s="282"/>
      <c r="I179" s="11"/>
      <c r="J179" s="11"/>
      <c r="K179" s="11"/>
      <c r="L179" s="11"/>
      <c r="M179" s="11"/>
      <c r="N179" s="11"/>
      <c r="O179" s="11"/>
      <c r="P179" s="11"/>
    </row>
    <row r="180" spans="1:16" s="3" customFormat="1" ht="30" customHeight="1" x14ac:dyDescent="0.3">
      <c r="A180" s="113" t="s">
        <v>1001</v>
      </c>
      <c r="B180" s="113"/>
      <c r="C180" s="161"/>
      <c r="D180" s="129" t="s">
        <v>2520</v>
      </c>
      <c r="E180" s="151" t="s">
        <v>932</v>
      </c>
      <c r="F180" s="244"/>
      <c r="G180" s="244"/>
      <c r="H180" s="282"/>
      <c r="I180" s="11"/>
      <c r="J180" s="11"/>
      <c r="K180" s="11"/>
      <c r="L180" s="11"/>
      <c r="M180" s="11"/>
      <c r="N180" s="11"/>
      <c r="O180" s="11"/>
      <c r="P180" s="11"/>
    </row>
    <row r="181" spans="1:16" s="3" customFormat="1" ht="30" customHeight="1" x14ac:dyDescent="0.3">
      <c r="A181" s="113" t="s">
        <v>1002</v>
      </c>
      <c r="B181" s="113"/>
      <c r="C181" s="161"/>
      <c r="D181" s="129" t="s">
        <v>2521</v>
      </c>
      <c r="E181" s="151" t="s">
        <v>1123</v>
      </c>
      <c r="F181" s="244"/>
      <c r="G181" s="244"/>
      <c r="H181" s="282"/>
      <c r="I181" s="11"/>
      <c r="J181" s="11"/>
      <c r="K181" s="11"/>
      <c r="L181" s="11"/>
      <c r="M181" s="11"/>
      <c r="N181" s="11"/>
      <c r="O181" s="11"/>
      <c r="P181" s="11"/>
    </row>
    <row r="182" spans="1:16" s="3" customFormat="1" ht="30" customHeight="1" x14ac:dyDescent="0.3">
      <c r="A182" s="113" t="s">
        <v>1003</v>
      </c>
      <c r="B182" s="113"/>
      <c r="C182" s="161"/>
      <c r="D182" s="129" t="s">
        <v>990</v>
      </c>
      <c r="E182" s="151" t="s">
        <v>596</v>
      </c>
      <c r="F182" s="94"/>
      <c r="G182" s="94"/>
      <c r="H182" s="282"/>
      <c r="I182" s="11"/>
      <c r="J182" s="11"/>
      <c r="K182" s="11"/>
      <c r="L182" s="11"/>
      <c r="M182" s="11"/>
      <c r="N182" s="11"/>
      <c r="O182" s="11"/>
      <c r="P182" s="11"/>
    </row>
    <row r="183" spans="1:16" s="3" customFormat="1" ht="30" customHeight="1" x14ac:dyDescent="0.3">
      <c r="A183" s="113" t="s">
        <v>1004</v>
      </c>
      <c r="B183" s="113"/>
      <c r="C183" s="161"/>
      <c r="D183" s="129" t="s">
        <v>2522</v>
      </c>
      <c r="E183" s="151" t="s">
        <v>932</v>
      </c>
      <c r="F183" s="244"/>
      <c r="G183" s="244"/>
      <c r="H183" s="282"/>
      <c r="I183" s="11"/>
      <c r="J183" s="11"/>
      <c r="K183" s="11"/>
      <c r="L183" s="11"/>
      <c r="M183" s="11"/>
      <c r="N183" s="11"/>
      <c r="O183" s="11"/>
      <c r="P183" s="11"/>
    </row>
    <row r="184" spans="1:16" s="3" customFormat="1" ht="30" customHeight="1" x14ac:dyDescent="0.3">
      <c r="A184" s="113" t="s">
        <v>1005</v>
      </c>
      <c r="B184" s="113"/>
      <c r="C184" s="161"/>
      <c r="D184" s="129" t="s">
        <v>2523</v>
      </c>
      <c r="E184" s="151" t="s">
        <v>1123</v>
      </c>
      <c r="F184" s="244"/>
      <c r="G184" s="244"/>
      <c r="H184" s="282"/>
      <c r="I184" s="11"/>
      <c r="J184" s="11"/>
      <c r="K184" s="11"/>
      <c r="L184" s="11"/>
      <c r="M184" s="11"/>
      <c r="N184" s="11"/>
      <c r="O184" s="11"/>
      <c r="P184" s="11"/>
    </row>
    <row r="185" spans="1:16" s="3" customFormat="1" ht="30" customHeight="1" x14ac:dyDescent="0.3">
      <c r="A185" s="113" t="s">
        <v>1006</v>
      </c>
      <c r="B185" s="113"/>
      <c r="C185" s="161"/>
      <c r="D185" s="129" t="s">
        <v>991</v>
      </c>
      <c r="E185" s="151" t="s">
        <v>596</v>
      </c>
      <c r="F185" s="94"/>
      <c r="G185" s="94"/>
      <c r="H185" s="282"/>
      <c r="I185" s="11"/>
      <c r="J185" s="11"/>
      <c r="K185" s="11"/>
      <c r="L185" s="11"/>
      <c r="M185" s="11"/>
      <c r="N185" s="11"/>
      <c r="O185" s="11"/>
      <c r="P185" s="11"/>
    </row>
    <row r="186" spans="1:16" s="3" customFormat="1" ht="30" customHeight="1" x14ac:dyDescent="0.3">
      <c r="A186" s="113" t="s">
        <v>1007</v>
      </c>
      <c r="B186" s="113"/>
      <c r="C186" s="161"/>
      <c r="D186" s="129" t="s">
        <v>2524</v>
      </c>
      <c r="E186" s="151" t="s">
        <v>932</v>
      </c>
      <c r="F186" s="244"/>
      <c r="G186" s="244"/>
      <c r="H186" s="282"/>
      <c r="I186" s="11"/>
      <c r="J186" s="11"/>
      <c r="K186" s="11"/>
      <c r="L186" s="11"/>
      <c r="M186" s="11"/>
      <c r="N186" s="11"/>
      <c r="O186" s="11"/>
      <c r="P186" s="11"/>
    </row>
    <row r="187" spans="1:16" s="3" customFormat="1" ht="30" customHeight="1" x14ac:dyDescent="0.3">
      <c r="A187" s="113" t="s">
        <v>1008</v>
      </c>
      <c r="B187" s="113"/>
      <c r="C187" s="161"/>
      <c r="D187" s="129" t="s">
        <v>2525</v>
      </c>
      <c r="E187" s="151" t="s">
        <v>1123</v>
      </c>
      <c r="F187" s="244"/>
      <c r="G187" s="244"/>
      <c r="H187" s="282"/>
      <c r="I187" s="11"/>
      <c r="J187" s="11"/>
      <c r="K187" s="11"/>
      <c r="L187" s="11"/>
      <c r="M187" s="11"/>
      <c r="N187" s="11"/>
      <c r="O187" s="11"/>
      <c r="P187" s="11"/>
    </row>
    <row r="188" spans="1:16" s="3" customFormat="1" ht="30" customHeight="1" x14ac:dyDescent="0.3">
      <c r="A188" s="113" t="s">
        <v>1009</v>
      </c>
      <c r="B188" s="113"/>
      <c r="C188" s="161"/>
      <c r="D188" s="129" t="s">
        <v>992</v>
      </c>
      <c r="E188" s="151" t="s">
        <v>596</v>
      </c>
      <c r="F188" s="94"/>
      <c r="G188" s="94"/>
      <c r="H188" s="282"/>
      <c r="I188" s="11"/>
      <c r="J188" s="11"/>
      <c r="K188" s="11"/>
      <c r="L188" s="11"/>
      <c r="M188" s="11"/>
      <c r="N188" s="11"/>
      <c r="O188" s="11"/>
      <c r="P188" s="11"/>
    </row>
    <row r="189" spans="1:16" s="3" customFormat="1" ht="30" customHeight="1" x14ac:dyDescent="0.3">
      <c r="A189" s="113" t="s">
        <v>1010</v>
      </c>
      <c r="B189" s="113"/>
      <c r="C189" s="161"/>
      <c r="D189" s="129" t="s">
        <v>2526</v>
      </c>
      <c r="E189" s="151" t="s">
        <v>932</v>
      </c>
      <c r="F189" s="244"/>
      <c r="G189" s="244"/>
      <c r="H189" s="282"/>
      <c r="I189" s="11"/>
      <c r="J189" s="11"/>
      <c r="K189" s="11"/>
      <c r="L189" s="11"/>
      <c r="M189" s="11"/>
      <c r="N189" s="11"/>
      <c r="O189" s="11"/>
      <c r="P189" s="11"/>
    </row>
    <row r="190" spans="1:16" s="3" customFormat="1" ht="30" customHeight="1" x14ac:dyDescent="0.3">
      <c r="A190" s="113" t="s">
        <v>1011</v>
      </c>
      <c r="B190" s="113"/>
      <c r="C190" s="161"/>
      <c r="D190" s="129" t="s">
        <v>2527</v>
      </c>
      <c r="E190" s="151" t="s">
        <v>1123</v>
      </c>
      <c r="F190" s="244"/>
      <c r="G190" s="244"/>
      <c r="H190" s="282"/>
      <c r="I190" s="11"/>
      <c r="J190" s="11"/>
      <c r="K190" s="11"/>
      <c r="L190" s="11"/>
      <c r="M190" s="11"/>
      <c r="N190" s="11"/>
      <c r="O190" s="11"/>
      <c r="P190" s="11"/>
    </row>
    <row r="191" spans="1:16" s="3" customFormat="1" ht="30" customHeight="1" x14ac:dyDescent="0.3">
      <c r="A191" s="113" t="s">
        <v>1012</v>
      </c>
      <c r="B191" s="113"/>
      <c r="C191" s="161"/>
      <c r="D191" s="129" t="s">
        <v>993</v>
      </c>
      <c r="E191" s="151" t="s">
        <v>596</v>
      </c>
      <c r="F191" s="94"/>
      <c r="G191" s="94"/>
      <c r="H191" s="282"/>
      <c r="I191" s="11"/>
      <c r="J191" s="11"/>
      <c r="K191" s="11"/>
      <c r="L191" s="11"/>
      <c r="M191" s="11"/>
      <c r="N191" s="11"/>
      <c r="O191" s="11"/>
      <c r="P191" s="11"/>
    </row>
    <row r="192" spans="1:16" s="3" customFormat="1" ht="30" customHeight="1" x14ac:dyDescent="0.3">
      <c r="A192" s="113" t="s">
        <v>1013</v>
      </c>
      <c r="B192" s="113"/>
      <c r="C192" s="161"/>
      <c r="D192" s="129" t="s">
        <v>2528</v>
      </c>
      <c r="E192" s="151" t="s">
        <v>932</v>
      </c>
      <c r="F192" s="244"/>
      <c r="G192" s="244"/>
      <c r="H192" s="282"/>
      <c r="I192" s="11"/>
      <c r="J192" s="11"/>
      <c r="K192" s="11"/>
      <c r="L192" s="11"/>
      <c r="M192" s="11"/>
      <c r="N192" s="11"/>
      <c r="O192" s="11"/>
      <c r="P192" s="11"/>
    </row>
    <row r="193" spans="1:16" s="3" customFormat="1" ht="30" customHeight="1" x14ac:dyDescent="0.3">
      <c r="A193" s="113" t="s">
        <v>1014</v>
      </c>
      <c r="B193" s="113"/>
      <c r="C193" s="161"/>
      <c r="D193" s="129" t="s">
        <v>2529</v>
      </c>
      <c r="E193" s="151" t="s">
        <v>1123</v>
      </c>
      <c r="F193" s="244"/>
      <c r="G193" s="244"/>
      <c r="H193" s="282"/>
      <c r="I193" s="11"/>
      <c r="J193" s="11"/>
      <c r="K193" s="11"/>
      <c r="L193" s="11"/>
      <c r="M193" s="11"/>
      <c r="N193" s="11"/>
      <c r="O193" s="11"/>
      <c r="P193" s="11"/>
    </row>
    <row r="194" spans="1:16" s="3" customFormat="1" ht="30" customHeight="1" x14ac:dyDescent="0.3">
      <c r="A194" s="113" t="s">
        <v>1015</v>
      </c>
      <c r="B194" s="113"/>
      <c r="C194" s="161"/>
      <c r="D194" s="129" t="s">
        <v>2279</v>
      </c>
      <c r="E194" s="151" t="s">
        <v>596</v>
      </c>
      <c r="F194" s="94"/>
      <c r="G194" s="94"/>
      <c r="H194" s="282"/>
      <c r="I194" s="11"/>
      <c r="J194" s="11"/>
      <c r="K194" s="11"/>
      <c r="L194" s="11"/>
      <c r="M194" s="11"/>
      <c r="N194" s="11"/>
      <c r="O194" s="11"/>
      <c r="P194" s="11"/>
    </row>
    <row r="195" spans="1:16" s="3" customFormat="1" ht="30" customHeight="1" x14ac:dyDescent="0.3">
      <c r="A195" s="113" t="s">
        <v>1016</v>
      </c>
      <c r="B195" s="113"/>
      <c r="C195" s="161"/>
      <c r="D195" s="129" t="s">
        <v>2530</v>
      </c>
      <c r="E195" s="151" t="s">
        <v>932</v>
      </c>
      <c r="F195" s="244"/>
      <c r="G195" s="244"/>
      <c r="H195" s="282"/>
      <c r="I195" s="11"/>
      <c r="J195" s="11"/>
      <c r="K195" s="11"/>
      <c r="L195" s="11"/>
      <c r="M195" s="11"/>
      <c r="N195" s="11"/>
      <c r="O195" s="11"/>
      <c r="P195" s="11"/>
    </row>
    <row r="196" spans="1:16" s="3" customFormat="1" ht="30" customHeight="1" x14ac:dyDescent="0.3">
      <c r="A196" s="113" t="s">
        <v>1017</v>
      </c>
      <c r="B196" s="113"/>
      <c r="C196" s="161"/>
      <c r="D196" s="129" t="s">
        <v>2531</v>
      </c>
      <c r="E196" s="151" t="s">
        <v>1123</v>
      </c>
      <c r="F196" s="283"/>
      <c r="G196" s="284"/>
      <c r="H196" s="282"/>
      <c r="I196" s="11"/>
      <c r="J196" s="11"/>
      <c r="K196" s="11"/>
      <c r="L196" s="11"/>
      <c r="M196" s="11"/>
      <c r="N196" s="11"/>
      <c r="O196" s="11"/>
      <c r="P196" s="11"/>
    </row>
    <row r="197" spans="1:16" s="3" customFormat="1" ht="14.4" customHeight="1" x14ac:dyDescent="0.3">
      <c r="A197" s="85"/>
      <c r="B197" s="85"/>
      <c r="C197" s="11"/>
      <c r="D197" s="87"/>
      <c r="E197" s="88"/>
      <c r="F197" s="12"/>
      <c r="G197"/>
      <c r="H197" s="338"/>
      <c r="I197" s="23"/>
      <c r="J197" s="23"/>
      <c r="K197" s="23"/>
      <c r="L197" s="23"/>
      <c r="M197" s="23"/>
      <c r="N197" s="23"/>
      <c r="O197" s="23"/>
      <c r="P197" s="23"/>
    </row>
    <row r="198" spans="1:16" s="3" customFormat="1" ht="14.4" x14ac:dyDescent="0.3">
      <c r="A198" s="69" t="s">
        <v>575</v>
      </c>
      <c r="B198" s="659" t="s">
        <v>95</v>
      </c>
      <c r="C198" s="659"/>
      <c r="D198" s="659"/>
      <c r="E198" s="659"/>
      <c r="F198" s="659"/>
      <c r="G198" s="748"/>
      <c r="H198" s="339"/>
      <c r="I198" s="23"/>
      <c r="J198" s="23"/>
      <c r="K198" s="23"/>
      <c r="L198" s="23"/>
      <c r="M198" s="23"/>
      <c r="N198" s="23"/>
      <c r="O198" s="23"/>
      <c r="P198" s="23"/>
    </row>
    <row r="199" spans="1:16" s="3" customFormat="1" ht="14.4" x14ac:dyDescent="0.3">
      <c r="A199" s="85"/>
      <c r="B199" s="14"/>
      <c r="C199" s="14"/>
      <c r="D199" s="14"/>
      <c r="E199" s="14"/>
      <c r="F199" s="14"/>
      <c r="H199" s="339"/>
      <c r="I199" s="23"/>
      <c r="J199" s="23"/>
      <c r="K199" s="23"/>
      <c r="L199" s="23"/>
      <c r="M199" s="23"/>
      <c r="N199" s="23"/>
      <c r="O199" s="23"/>
      <c r="P199" s="23"/>
    </row>
    <row r="200" spans="1:16" s="3" customFormat="1" ht="30" customHeight="1" x14ac:dyDescent="0.3">
      <c r="A200" s="113" t="s">
        <v>576</v>
      </c>
      <c r="B200" s="113"/>
      <c r="C200" s="161"/>
      <c r="D200" s="115" t="s">
        <v>604</v>
      </c>
      <c r="E200" s="151" t="s">
        <v>596</v>
      </c>
      <c r="F200" s="94"/>
      <c r="G200" s="94"/>
      <c r="H200" s="282"/>
      <c r="I200" s="11"/>
      <c r="J200" s="11"/>
      <c r="K200" s="11"/>
      <c r="L200" s="11"/>
      <c r="M200" s="11"/>
      <c r="N200" s="11"/>
      <c r="O200" s="11"/>
      <c r="P200" s="11"/>
    </row>
    <row r="201" spans="1:16" s="3" customFormat="1" ht="14.4" customHeight="1" x14ac:dyDescent="0.3">
      <c r="A201" s="85"/>
      <c r="B201" s="85"/>
      <c r="C201" s="11"/>
      <c r="D201" s="13"/>
      <c r="E201" s="12"/>
      <c r="F201" s="41"/>
      <c r="G201" s="12"/>
      <c r="H201" s="338"/>
      <c r="I201" s="23"/>
      <c r="J201" s="23"/>
      <c r="K201" s="23"/>
      <c r="L201" s="23"/>
      <c r="M201" s="23"/>
      <c r="N201" s="23"/>
      <c r="O201" s="23"/>
      <c r="P201" s="23"/>
    </row>
    <row r="202" spans="1:16" s="3" customFormat="1" ht="14.4" x14ac:dyDescent="0.3">
      <c r="A202" s="69" t="s">
        <v>577</v>
      </c>
      <c r="B202" s="659" t="s">
        <v>578</v>
      </c>
      <c r="C202" s="659"/>
      <c r="D202" s="659"/>
      <c r="E202" s="659"/>
      <c r="F202" s="659"/>
      <c r="G202" s="748"/>
      <c r="H202" s="339"/>
      <c r="I202" s="23"/>
      <c r="J202" s="23"/>
      <c r="K202" s="23"/>
      <c r="L202" s="23"/>
      <c r="M202" s="23"/>
      <c r="N202" s="23"/>
      <c r="O202" s="23"/>
      <c r="P202" s="23"/>
    </row>
    <row r="203" spans="1:16" s="3" customFormat="1" ht="14.4" x14ac:dyDescent="0.3">
      <c r="A203" s="85"/>
      <c r="B203" s="14"/>
      <c r="C203" s="14"/>
      <c r="D203" s="14"/>
      <c r="E203" s="14"/>
      <c r="F203" s="14"/>
      <c r="H203" s="339"/>
      <c r="I203" s="23"/>
      <c r="J203" s="23"/>
      <c r="K203" s="23"/>
      <c r="L203" s="23"/>
      <c r="M203" s="23"/>
      <c r="N203" s="23"/>
      <c r="O203" s="23"/>
      <c r="P203" s="23"/>
    </row>
    <row r="204" spans="1:16" s="271" customFormat="1" ht="30" customHeight="1" x14ac:dyDescent="0.3">
      <c r="A204" s="113" t="s">
        <v>579</v>
      </c>
      <c r="B204" s="113"/>
      <c r="C204" s="247"/>
      <c r="D204" s="115" t="s">
        <v>96</v>
      </c>
      <c r="E204" s="151" t="s">
        <v>97</v>
      </c>
      <c r="F204" s="244"/>
      <c r="G204" s="244"/>
      <c r="H204" s="282"/>
      <c r="I204" s="11"/>
      <c r="J204" s="11"/>
      <c r="K204" s="11"/>
      <c r="L204" s="11"/>
      <c r="M204" s="11"/>
      <c r="N204" s="11"/>
      <c r="O204" s="11"/>
      <c r="P204" s="11"/>
    </row>
    <row r="205" spans="1:16" s="271" customFormat="1" ht="14.4" customHeight="1" x14ac:dyDescent="0.3">
      <c r="A205" s="85"/>
      <c r="B205" s="85"/>
      <c r="C205" s="89"/>
      <c r="D205" s="13"/>
      <c r="E205" s="12"/>
      <c r="F205" s="41"/>
      <c r="G205" s="12"/>
      <c r="H205" s="338"/>
      <c r="I205" s="23"/>
      <c r="J205" s="23"/>
      <c r="K205" s="23"/>
      <c r="L205" s="23"/>
      <c r="M205" s="23"/>
      <c r="N205" s="23"/>
      <c r="O205" s="23"/>
      <c r="P205" s="23"/>
    </row>
    <row r="206" spans="1:16" s="3" customFormat="1" ht="14.4" x14ac:dyDescent="0.3">
      <c r="A206" s="69" t="s">
        <v>580</v>
      </c>
      <c r="B206" s="659" t="s">
        <v>582</v>
      </c>
      <c r="C206" s="659"/>
      <c r="D206" s="659"/>
      <c r="E206" s="659"/>
      <c r="F206" s="659"/>
      <c r="G206" s="748"/>
      <c r="H206" s="339"/>
      <c r="I206" s="23"/>
      <c r="J206" s="23"/>
      <c r="K206" s="23"/>
      <c r="L206" s="23"/>
      <c r="M206" s="23"/>
      <c r="N206" s="23"/>
      <c r="O206" s="23"/>
      <c r="P206" s="23"/>
    </row>
    <row r="207" spans="1:16" s="3" customFormat="1" ht="14.4" x14ac:dyDescent="0.3">
      <c r="A207" s="85"/>
      <c r="B207" s="14"/>
      <c r="C207" s="14"/>
      <c r="D207" s="14"/>
      <c r="E207" s="14"/>
      <c r="F207" s="14"/>
      <c r="H207" s="339"/>
      <c r="I207" s="23"/>
      <c r="J207" s="23"/>
      <c r="K207" s="23"/>
      <c r="L207" s="23"/>
      <c r="M207" s="23"/>
      <c r="N207" s="23"/>
      <c r="O207" s="23"/>
      <c r="P207" s="23"/>
    </row>
    <row r="208" spans="1:16" s="3" customFormat="1" ht="30" customHeight="1" x14ac:dyDescent="0.3">
      <c r="A208" s="113" t="s">
        <v>581</v>
      </c>
      <c r="B208" s="113"/>
      <c r="C208" s="161"/>
      <c r="D208" s="115" t="s">
        <v>98</v>
      </c>
      <c r="E208" s="151" t="s">
        <v>97</v>
      </c>
      <c r="F208" s="244"/>
      <c r="G208" s="244"/>
      <c r="H208" s="282"/>
      <c r="I208" s="11"/>
      <c r="J208" s="11"/>
      <c r="K208" s="11"/>
      <c r="L208" s="11"/>
      <c r="M208" s="11"/>
      <c r="N208" s="11"/>
      <c r="O208" s="11"/>
      <c r="P208" s="11"/>
    </row>
    <row r="209" spans="1:16" s="3" customFormat="1" ht="14.4" customHeight="1" x14ac:dyDescent="0.3">
      <c r="A209" s="85"/>
      <c r="B209" s="85"/>
      <c r="C209" s="11"/>
      <c r="D209" s="13"/>
      <c r="E209" s="12"/>
      <c r="F209" s="41"/>
      <c r="G209" s="12"/>
      <c r="H209" s="338"/>
      <c r="I209" s="23"/>
      <c r="J209" s="23"/>
      <c r="K209" s="23"/>
      <c r="L209" s="23"/>
      <c r="M209" s="23"/>
      <c r="N209" s="23"/>
      <c r="O209" s="23"/>
      <c r="P209" s="23"/>
    </row>
    <row r="210" spans="1:16" s="3" customFormat="1" ht="14.4" x14ac:dyDescent="0.3">
      <c r="A210" s="69" t="s">
        <v>583</v>
      </c>
      <c r="B210" s="659" t="s">
        <v>588</v>
      </c>
      <c r="C210" s="659"/>
      <c r="D210" s="659"/>
      <c r="E210" s="659"/>
      <c r="F210" s="659"/>
      <c r="G210" s="748"/>
      <c r="H210" s="339"/>
      <c r="I210" s="23"/>
      <c r="J210" s="23"/>
      <c r="K210" s="23"/>
      <c r="L210" s="23"/>
      <c r="M210" s="23"/>
      <c r="N210" s="23"/>
      <c r="O210" s="23"/>
      <c r="P210" s="23"/>
    </row>
    <row r="211" spans="1:16" s="3" customFormat="1" ht="14.4" x14ac:dyDescent="0.3">
      <c r="A211" s="85"/>
      <c r="B211" s="14"/>
      <c r="C211" s="14"/>
      <c r="D211" s="14"/>
      <c r="E211" s="14"/>
      <c r="F211" s="14"/>
      <c r="H211" s="339"/>
      <c r="I211" s="23"/>
      <c r="J211" s="23"/>
      <c r="K211" s="23"/>
      <c r="L211" s="23"/>
      <c r="M211" s="23"/>
      <c r="N211" s="23"/>
      <c r="O211" s="23"/>
      <c r="P211" s="23"/>
    </row>
    <row r="212" spans="1:16" s="3" customFormat="1" ht="30" customHeight="1" x14ac:dyDescent="0.3">
      <c r="A212" s="113" t="s">
        <v>591</v>
      </c>
      <c r="B212" s="128"/>
      <c r="C212" s="161"/>
      <c r="D212" s="115" t="s">
        <v>605</v>
      </c>
      <c r="E212" s="224" t="s">
        <v>30</v>
      </c>
      <c r="F212" s="94"/>
      <c r="G212" s="94"/>
      <c r="H212" s="282"/>
      <c r="I212" s="11"/>
      <c r="J212" s="11"/>
      <c r="K212" s="11"/>
      <c r="L212" s="11"/>
      <c r="M212" s="11"/>
      <c r="N212" s="11"/>
      <c r="O212" s="11"/>
      <c r="P212" s="11"/>
    </row>
    <row r="213" spans="1:16" s="3" customFormat="1" ht="57.6" customHeight="1" x14ac:dyDescent="0.3">
      <c r="A213" s="113" t="s">
        <v>1092</v>
      </c>
      <c r="B213" s="128"/>
      <c r="C213" s="161"/>
      <c r="D213" s="115" t="s">
        <v>1052</v>
      </c>
      <c r="E213" s="151" t="s">
        <v>1090</v>
      </c>
      <c r="F213" s="94"/>
      <c r="G213" s="95"/>
      <c r="H213" s="282"/>
      <c r="I213" s="11"/>
      <c r="J213" s="11"/>
      <c r="K213" s="11"/>
      <c r="L213" s="11"/>
      <c r="M213" s="11"/>
      <c r="N213" s="11"/>
      <c r="O213" s="11"/>
      <c r="P213" s="11"/>
    </row>
    <row r="214" spans="1:16" s="3" customFormat="1" ht="14.4" customHeight="1" x14ac:dyDescent="0.3">
      <c r="A214" s="7"/>
      <c r="B214" s="7"/>
      <c r="C214" s="11"/>
      <c r="D214" s="13"/>
      <c r="E214" s="88"/>
      <c r="F214" s="12"/>
      <c r="G214" s="12"/>
      <c r="H214" s="338"/>
      <c r="I214" s="23"/>
      <c r="J214" s="23"/>
      <c r="K214" s="23"/>
      <c r="L214" s="23"/>
      <c r="M214" s="23"/>
      <c r="N214" s="23"/>
      <c r="O214" s="23"/>
      <c r="P214" s="23"/>
    </row>
    <row r="215" spans="1:16" s="3" customFormat="1" ht="14.4" x14ac:dyDescent="0.3">
      <c r="A215" s="69" t="s">
        <v>584</v>
      </c>
      <c r="B215" s="659" t="s">
        <v>589</v>
      </c>
      <c r="C215" s="659"/>
      <c r="D215" s="659"/>
      <c r="E215" s="659"/>
      <c r="F215" s="659"/>
      <c r="G215" s="748"/>
      <c r="H215" s="339"/>
      <c r="I215" s="23"/>
      <c r="J215" s="23"/>
      <c r="K215" s="23"/>
      <c r="L215" s="23"/>
      <c r="M215" s="23"/>
      <c r="N215" s="23"/>
      <c r="O215" s="23"/>
      <c r="P215" s="23"/>
    </row>
    <row r="216" spans="1:16" s="3" customFormat="1" ht="14.4" x14ac:dyDescent="0.3">
      <c r="A216" s="85"/>
      <c r="B216" s="14"/>
      <c r="C216" s="14"/>
      <c r="D216" s="14"/>
      <c r="E216" s="14"/>
      <c r="F216" s="14"/>
      <c r="H216" s="339"/>
      <c r="I216" s="23"/>
      <c r="J216" s="23"/>
      <c r="K216" s="23"/>
      <c r="L216" s="23"/>
      <c r="M216" s="23"/>
      <c r="N216" s="23"/>
      <c r="O216" s="23"/>
      <c r="P216" s="23"/>
    </row>
    <row r="217" spans="1:16" s="3" customFormat="1" ht="55.8" customHeight="1" x14ac:dyDescent="0.3">
      <c r="A217" s="128" t="s">
        <v>592</v>
      </c>
      <c r="B217" s="128"/>
      <c r="C217" s="161"/>
      <c r="D217" s="115" t="s">
        <v>606</v>
      </c>
      <c r="E217" s="151" t="s">
        <v>596</v>
      </c>
      <c r="F217" s="94"/>
      <c r="G217" s="94"/>
      <c r="H217" s="282"/>
      <c r="I217" s="11"/>
      <c r="J217" s="11"/>
      <c r="K217" s="11"/>
      <c r="L217" s="11"/>
      <c r="M217" s="11"/>
      <c r="N217" s="11"/>
      <c r="O217" s="11"/>
      <c r="P217" s="11"/>
    </row>
    <row r="218" spans="1:16" s="3" customFormat="1" ht="14.4" customHeight="1" x14ac:dyDescent="0.3">
      <c r="A218" s="7"/>
      <c r="B218" s="7"/>
      <c r="C218" s="11"/>
      <c r="D218" s="13"/>
      <c r="E218" s="88"/>
      <c r="F218" s="12"/>
      <c r="G218" s="12"/>
      <c r="H218" s="338"/>
      <c r="I218" s="23"/>
      <c r="J218" s="23"/>
      <c r="K218" s="23"/>
      <c r="L218" s="23"/>
      <c r="M218" s="23"/>
      <c r="N218" s="23"/>
      <c r="O218" s="23"/>
      <c r="P218" s="23"/>
    </row>
    <row r="219" spans="1:16" s="3" customFormat="1" ht="14.4" x14ac:dyDescent="0.3">
      <c r="A219" s="69" t="s">
        <v>585</v>
      </c>
      <c r="B219" s="659" t="s">
        <v>99</v>
      </c>
      <c r="C219" s="659"/>
      <c r="D219" s="659"/>
      <c r="E219" s="659"/>
      <c r="F219" s="659"/>
      <c r="G219" s="705"/>
      <c r="H219" s="23"/>
      <c r="I219" s="23"/>
      <c r="J219" s="23"/>
      <c r="K219" s="23"/>
      <c r="L219" s="23"/>
      <c r="M219" s="23"/>
      <c r="N219" s="23"/>
      <c r="O219" s="23"/>
      <c r="P219" s="23"/>
    </row>
    <row r="220" spans="1:16" s="3" customFormat="1" ht="14.4" customHeight="1" x14ac:dyDescent="0.3">
      <c r="A220" s="7"/>
      <c r="B220" s="7"/>
      <c r="C220" s="11"/>
      <c r="D220" s="248"/>
      <c r="E220" s="88"/>
      <c r="F220" s="12"/>
      <c r="G220" s="12"/>
      <c r="H220" s="339"/>
      <c r="I220" s="23"/>
      <c r="J220" s="23"/>
      <c r="K220" s="23"/>
      <c r="L220" s="23"/>
      <c r="M220" s="23"/>
      <c r="N220" s="23"/>
      <c r="O220" s="23"/>
      <c r="P220" s="23"/>
    </row>
    <row r="221" spans="1:16" s="3" customFormat="1" ht="30" customHeight="1" x14ac:dyDescent="0.3">
      <c r="A221" s="113" t="s">
        <v>593</v>
      </c>
      <c r="B221" s="113"/>
      <c r="C221" s="161"/>
      <c r="D221" s="114" t="s">
        <v>99</v>
      </c>
      <c r="E221" s="151" t="s">
        <v>89</v>
      </c>
      <c r="F221" s="287"/>
      <c r="G221" s="287"/>
      <c r="H221" s="282"/>
      <c r="I221" s="11"/>
      <c r="J221" s="11"/>
      <c r="K221" s="11"/>
      <c r="L221" s="11"/>
      <c r="M221" s="11"/>
      <c r="N221" s="11"/>
      <c r="O221" s="11"/>
      <c r="P221" s="11"/>
    </row>
    <row r="222" spans="1:16" s="3" customFormat="1" ht="14.4" customHeight="1" x14ac:dyDescent="0.3">
      <c r="A222" s="85"/>
      <c r="B222" s="85"/>
      <c r="C222" s="11"/>
      <c r="D222" s="10"/>
      <c r="E222" s="88"/>
      <c r="F222" s="41"/>
      <c r="G222" s="12"/>
      <c r="H222" s="338"/>
      <c r="I222" s="23"/>
      <c r="J222" s="23"/>
      <c r="K222" s="23"/>
      <c r="L222" s="23"/>
      <c r="M222" s="23"/>
      <c r="N222" s="23"/>
      <c r="O222" s="23"/>
      <c r="P222" s="23"/>
    </row>
    <row r="223" spans="1:16" s="3" customFormat="1" ht="14.4" x14ac:dyDescent="0.3">
      <c r="A223" s="69" t="s">
        <v>586</v>
      </c>
      <c r="B223" s="659" t="s">
        <v>101</v>
      </c>
      <c r="C223" s="659"/>
      <c r="D223" s="659"/>
      <c r="E223" s="659"/>
      <c r="F223" s="659"/>
      <c r="G223" s="748"/>
      <c r="H223" s="339"/>
      <c r="I223" s="23"/>
      <c r="J223" s="23"/>
      <c r="K223" s="23"/>
      <c r="L223" s="23"/>
      <c r="M223" s="23"/>
      <c r="N223" s="23"/>
      <c r="O223" s="23"/>
      <c r="P223" s="23"/>
    </row>
    <row r="224" spans="1:16" s="3" customFormat="1" ht="14.4" x14ac:dyDescent="0.3">
      <c r="A224" s="85"/>
      <c r="B224" s="14"/>
      <c r="C224" s="14"/>
      <c r="D224" s="14"/>
      <c r="E224" s="14"/>
      <c r="F224" s="14"/>
      <c r="H224" s="339"/>
      <c r="I224" s="23"/>
      <c r="J224" s="23"/>
      <c r="K224" s="23"/>
      <c r="L224" s="23"/>
      <c r="M224" s="23"/>
      <c r="N224" s="23"/>
      <c r="O224" s="23"/>
      <c r="P224" s="23"/>
    </row>
    <row r="225" spans="1:16" s="3" customFormat="1" ht="30" customHeight="1" x14ac:dyDescent="0.3">
      <c r="A225" s="113" t="s">
        <v>594</v>
      </c>
      <c r="B225" s="113"/>
      <c r="C225" s="161" t="s">
        <v>39</v>
      </c>
      <c r="D225" s="115" t="s">
        <v>91</v>
      </c>
      <c r="E225" s="151" t="s">
        <v>15</v>
      </c>
      <c r="F225" s="293">
        <f>F119</f>
        <v>0</v>
      </c>
      <c r="G225" s="293">
        <f>G119</f>
        <v>0</v>
      </c>
      <c r="H225" s="282"/>
      <c r="I225" s="11"/>
      <c r="J225" s="11"/>
      <c r="K225" s="11"/>
      <c r="L225" s="11"/>
      <c r="M225" s="11"/>
      <c r="N225" s="11"/>
      <c r="O225" s="11"/>
      <c r="P225" s="11"/>
    </row>
    <row r="226" spans="1:16" s="3" customFormat="1" ht="30" customHeight="1" x14ac:dyDescent="0.3">
      <c r="A226" s="113" t="s">
        <v>609</v>
      </c>
      <c r="B226" s="113"/>
      <c r="C226" s="161" t="s">
        <v>39</v>
      </c>
      <c r="D226" s="115" t="s">
        <v>607</v>
      </c>
      <c r="E226" s="151" t="s">
        <v>15</v>
      </c>
      <c r="F226" s="293">
        <f>F122</f>
        <v>0</v>
      </c>
      <c r="G226" s="293">
        <f>G122</f>
        <v>0</v>
      </c>
      <c r="H226" s="282"/>
      <c r="I226" s="11"/>
      <c r="J226" s="11"/>
      <c r="K226" s="11"/>
      <c r="L226" s="11"/>
      <c r="M226" s="11"/>
      <c r="N226" s="11"/>
      <c r="O226" s="11"/>
      <c r="P226" s="11"/>
    </row>
    <row r="227" spans="1:16" s="3" customFormat="1" ht="30" customHeight="1" x14ac:dyDescent="0.3">
      <c r="A227" s="113" t="s">
        <v>610</v>
      </c>
      <c r="B227" s="113"/>
      <c r="C227" s="161" t="s">
        <v>39</v>
      </c>
      <c r="D227" s="115" t="s">
        <v>86</v>
      </c>
      <c r="E227" s="151" t="s">
        <v>15</v>
      </c>
      <c r="F227" s="293">
        <f>F118</f>
        <v>0</v>
      </c>
      <c r="G227" s="293">
        <f>G118</f>
        <v>0</v>
      </c>
      <c r="H227" s="282"/>
      <c r="I227" s="11"/>
      <c r="J227" s="11"/>
      <c r="K227" s="11"/>
      <c r="L227" s="11"/>
      <c r="M227" s="11"/>
      <c r="N227" s="11"/>
      <c r="O227" s="11"/>
      <c r="P227" s="11"/>
    </row>
    <row r="228" spans="1:16" s="3" customFormat="1" ht="14.4" customHeight="1" x14ac:dyDescent="0.3">
      <c r="A228" s="85"/>
      <c r="B228" s="85"/>
      <c r="C228" s="11"/>
      <c r="D228" s="10"/>
      <c r="E228" s="12"/>
      <c r="F228" s="41"/>
      <c r="G228" s="12"/>
      <c r="H228" s="338"/>
      <c r="I228" s="23"/>
      <c r="J228" s="23"/>
      <c r="K228" s="23"/>
      <c r="L228" s="23"/>
      <c r="M228" s="23"/>
      <c r="N228" s="23"/>
      <c r="O228" s="23"/>
      <c r="P228" s="23"/>
    </row>
    <row r="229" spans="1:16" s="3" customFormat="1" ht="14.4" x14ac:dyDescent="0.3">
      <c r="A229" s="69" t="s">
        <v>587</v>
      </c>
      <c r="B229" s="659" t="s">
        <v>590</v>
      </c>
      <c r="C229" s="659"/>
      <c r="D229" s="659"/>
      <c r="E229" s="659"/>
      <c r="F229" s="659"/>
      <c r="G229" s="748"/>
      <c r="H229" s="339"/>
      <c r="I229" s="23"/>
      <c r="J229" s="23"/>
      <c r="K229" s="23"/>
      <c r="L229" s="23"/>
      <c r="M229" s="23"/>
      <c r="N229" s="23"/>
      <c r="O229" s="23"/>
      <c r="P229" s="23"/>
    </row>
    <row r="230" spans="1:16" s="3" customFormat="1" ht="14.4" x14ac:dyDescent="0.3">
      <c r="A230" s="85"/>
      <c r="B230" s="14"/>
      <c r="C230" s="14"/>
      <c r="D230" s="14"/>
      <c r="E230" s="14"/>
      <c r="F230" s="14"/>
      <c r="H230" s="339"/>
      <c r="I230" s="23"/>
      <c r="J230" s="23"/>
      <c r="K230" s="23"/>
      <c r="L230" s="23"/>
      <c r="M230" s="23"/>
      <c r="N230" s="23"/>
      <c r="O230" s="23"/>
      <c r="P230" s="23"/>
    </row>
    <row r="231" spans="1:16" ht="30" customHeight="1" x14ac:dyDescent="0.3">
      <c r="A231" s="113" t="s">
        <v>595</v>
      </c>
      <c r="B231" s="113"/>
      <c r="C231" s="161"/>
      <c r="D231" s="115" t="s">
        <v>608</v>
      </c>
      <c r="E231" s="224" t="s">
        <v>30</v>
      </c>
      <c r="F231" s="94"/>
      <c r="G231" s="94"/>
      <c r="H231" s="282"/>
      <c r="I231" s="11"/>
      <c r="J231" s="11"/>
      <c r="K231" s="11"/>
      <c r="L231" s="11"/>
      <c r="M231" s="11"/>
      <c r="N231" s="11"/>
      <c r="O231" s="11"/>
      <c r="P231" s="11"/>
    </row>
    <row r="232" spans="1:16" ht="14.4" x14ac:dyDescent="0.3">
      <c r="D232" s="37"/>
      <c r="E232" s="13"/>
      <c r="F232" s="43"/>
    </row>
    <row r="233" spans="1:16" ht="14.4" x14ac:dyDescent="0.3">
      <c r="D233" s="37"/>
      <c r="E233" s="13"/>
      <c r="F233" s="43"/>
    </row>
    <row r="234" spans="1:16" s="3" customFormat="1" ht="14.4" x14ac:dyDescent="0.3">
      <c r="G234" s="44"/>
      <c r="H234"/>
      <c r="I234"/>
      <c r="J234"/>
      <c r="K234"/>
      <c r="L234"/>
      <c r="M234"/>
      <c r="N234"/>
      <c r="O234"/>
      <c r="P234"/>
    </row>
    <row r="235" spans="1:16" s="3" customFormat="1" ht="14.4" x14ac:dyDescent="0.3">
      <c r="G235" s="44"/>
      <c r="H235"/>
      <c r="I235"/>
      <c r="J235"/>
      <c r="K235"/>
      <c r="L235"/>
      <c r="M235"/>
      <c r="N235"/>
      <c r="O235"/>
      <c r="P235"/>
    </row>
    <row r="236" spans="1:16" ht="14.4" x14ac:dyDescent="0.3"/>
  </sheetData>
  <mergeCells count="49">
    <mergeCell ref="B223:G223"/>
    <mergeCell ref="B229:G229"/>
    <mergeCell ref="B64:G64"/>
    <mergeCell ref="B73:G73"/>
    <mergeCell ref="B69:G69"/>
    <mergeCell ref="A141:F141"/>
    <mergeCell ref="B145:G145"/>
    <mergeCell ref="B154:G154"/>
    <mergeCell ref="B158:G158"/>
    <mergeCell ref="B167:G167"/>
    <mergeCell ref="B198:G198"/>
    <mergeCell ref="B202:G202"/>
    <mergeCell ref="B206:G206"/>
    <mergeCell ref="B215:G215"/>
    <mergeCell ref="B92:G92"/>
    <mergeCell ref="B102:G102"/>
    <mergeCell ref="A5:G5"/>
    <mergeCell ref="B6:G6"/>
    <mergeCell ref="B9:G9"/>
    <mergeCell ref="B11:G11"/>
    <mergeCell ref="B24:G24"/>
    <mergeCell ref="B210:G210"/>
    <mergeCell ref="B219:G219"/>
    <mergeCell ref="H153:N153"/>
    <mergeCell ref="B143:G143"/>
    <mergeCell ref="B40:G40"/>
    <mergeCell ref="B45:G45"/>
    <mergeCell ref="C138:F138"/>
    <mergeCell ref="B107:G107"/>
    <mergeCell ref="B114:G114"/>
    <mergeCell ref="B116:G116"/>
    <mergeCell ref="B75:G75"/>
    <mergeCell ref="B47:G47"/>
    <mergeCell ref="B58:G58"/>
    <mergeCell ref="B125:G125"/>
    <mergeCell ref="H124:P126"/>
    <mergeCell ref="H6:P6"/>
    <mergeCell ref="H8:P12"/>
    <mergeCell ref="H113:P117"/>
    <mergeCell ref="H106:P108"/>
    <mergeCell ref="H101:P103"/>
    <mergeCell ref="H91:P93"/>
    <mergeCell ref="H72:P76"/>
    <mergeCell ref="H68:P70"/>
    <mergeCell ref="H63:P65"/>
    <mergeCell ref="H57:P59"/>
    <mergeCell ref="H44:P48"/>
    <mergeCell ref="H39:P41"/>
    <mergeCell ref="H23:P25"/>
  </mergeCells>
  <phoneticPr fontId="33" type="noConversion"/>
  <dataValidations count="134">
    <dataValidation type="decimal" allowBlank="1" showInputMessage="1" showErrorMessage="1" sqref="F166:G166 F221:G221" xr:uid="{3DED9298-D612-4555-83D7-4AFD63E20710}">
      <formula1>0</formula1>
      <formula2>1</formula2>
    </dataValidation>
    <dataValidation allowBlank="1" showInputMessage="1" showErrorMessage="1" sqref="F26:G26 F129:G129 F166" xr:uid="{E756C62E-57B4-4465-920D-7230B5B2E141}"/>
    <dataValidation allowBlank="1" showInputMessage="1" showErrorMessage="1" prompt="Name of portfolio company [for use by GPs and invested LPs]" sqref="D13" xr:uid="{BAE4BC91-CAAB-447A-914D-C5233AD11E7F}"/>
    <dataValidation allowBlank="1" showInputMessage="1" showErrorMessage="1" prompt="Unique identifier for the portfolio company" sqref="D14" xr:uid="{81DB90C4-B441-47A2-85E8-44F7EA08532E}"/>
    <dataValidation allowBlank="1" showInputMessage="1" showErrorMessage="1" prompt="Identification system used" sqref="D15" xr:uid="{4CCD7976-D585-4C91-9ECF-B7C73BC123F4}"/>
    <dataValidation allowBlank="1" showInputMessage="1" showErrorMessage="1" prompt="Country where the company is legally incorporated and company affairs are discharged" sqref="D16" xr:uid="{7C48DF30-0747-4168-BE47-7A38F46326B1}"/>
    <dataValidation allowBlank="1" showInputMessage="1" showErrorMessage="1" prompt="Country whose operations have the largest contribution to company revenue" sqref="D17" xr:uid="{E06F20DB-C493-4ADC-AB3A-00CDB1FEFFB2}"/>
    <dataValidation allowBlank="1" showInputMessage="1" showErrorMessage="1" prompt="Primary industry of operations according to the NACE REV. 2 UPDATE 1 (NACE Rev. 2.1) classification system. Please specify the main NACE code at the most precise and granular level. Please indicate a single code." sqref="D18" xr:uid="{375E9F5B-10C1-47AB-8352-E688DE05F315}"/>
    <dataValidation allowBlank="1" showInputMessage="1" showErrorMessage="1" prompt="Annual gross revenue of the company at the end of the reporting year [calendar or financial], in reported currency. Total entity values are requested." sqref="D21" xr:uid="{E988E89B-161D-4AC2-B36A-F30D2D90553E}"/>
    <dataValidation allowBlank="1" showInputMessage="1" showErrorMessage="1" prompt="Description of monetary unit using three-letter code (ISO 4217 currency code)" sqref="D22" xr:uid="{49054ADE-279F-4DE2-BBCB-A175CD7C306A}"/>
    <dataValidation allowBlank="1" showInputMessage="1" showErrorMessage="1" prompt="Number of Full-Time Equivalent (FTE) employees at the end of the reporting year [calendar or financial] for which data is being provided_x000a__x000a_For more information on FTE, please see the tab &quot;7. Definitions - PC&quot;." sqref="D19" xr:uid="{BA1611F4-B3C3-4F03-B40A-A616B0264BA2}"/>
    <dataValidation allowBlank="1" showInputMessage="1" showErrorMessage="1" prompt="Number of Full-Time Equivalent (FTE) employees at the end of the reporting year [calendar or financial] prior to the year for which data is being provided_x000a__x000a_For more information on FTE, please see the tab &quot;7. Definitions - PC&quot;." sqref="D20" xr:uid="{35C2F27A-CD3A-47B2-B542-70477D42871E}"/>
    <dataValidation allowBlank="1" showInputMessage="1" showErrorMessage="1" prompt="Please specify the number of material or critical ESG incidents during the reporting period, including incidents with a significant impact on the company or its stakeholders, whether internal or external in origin." sqref="D42" xr:uid="{F5D54BC8-075B-4F84-B8DD-272729165981}"/>
    <dataValidation allowBlank="1" showInputMessage="1" showErrorMessage="1" prompt="Does the company measure and calculate its greenhouse gas (GHG) emissions?_x000a__x000a_For more information on GHG emissions, please see the tab &quot;7. Definitions - PC&quot;." sqref="D49" xr:uid="{E4FD953F-8BD0-462F-9A73-C06BB4D2D143}"/>
    <dataValidation allowBlank="1" showInputMessage="1" showErrorMessage="1" prompt="Total Scope 1, Scope 2 and Scope 3 GHG emissions_x000a__x000a_For more information on GHG emissions, please see the tab &quot;7. Definitions - PC&quot;." sqref="D50" xr:uid="{E85DFF96-E028-427A-B570-FC8A41EF00A1}"/>
    <dataValidation allowBlank="1" showInputMessage="1" showErrorMessage="1" prompt="Please specify the company's Scope 1 GHG emissions, i.e., direct emissions due to owned, controlled sources, preferably accounted for using the GHG Protocol. _x000a__x000a_For more information on Scope 1 GHG emissions, please see the tab &quot;7. Definitions - PC&quot;." sqref="D51" xr:uid="{A994EFF7-A970-4364-90DA-EB8CF1AEC88C}"/>
    <dataValidation allowBlank="1" showInputMessage="1" showErrorMessage="1" prompt="Please specify the predominant methodology used via the dropdown." sqref="D52 D54 D56" xr:uid="{8B7BA256-4479-4841-942F-9EFFF7FA37F6}"/>
    <dataValidation allowBlank="1" showInputMessage="1" showErrorMessage="1" prompt="Please specify the company's Scope 2 GHG emissions - indirect emissions due to purchase of electricity, heat, etc. preferably accounted for using the GHG Protocol. _x000a__x000a_For more information on Scope 2 GHG emissions, please see the tab &quot;7. Definitions - PC&quot;." sqref="D53" xr:uid="{9A66C9B1-6C87-4CCF-82E3-32D58E23284F}"/>
    <dataValidation allowBlank="1" showInputMessage="1" showErrorMessage="1" prompt="Please specify the company's Scope 3 GHG emissions, i.e., all other indirect emissions, preferably accounted for using the GHG Protocol. _x000a__x000a_For more information on Scope 3 GHG emissions, please see the tab &quot;7. Definitions - PC&quot;." sqref="D55" xr:uid="{2538DA34-14AF-465A-BA6F-942854A5C65F}"/>
    <dataValidation allowBlank="1" showInputMessage="1" showErrorMessage="1" prompt="Does the company have a short-term (i.e., 5- to 10-years) GHG emission reduction target in place? This can, but does not have to, be Paris-aligned._x000a__x000a_More information on a possible GHG emission reduction target, please see the tab &quot;7. Definitions - PC&quot;." sqref="D61" xr:uid="{5FA38842-E317-4B1D-A46E-031EAB308147}"/>
    <dataValidation allowBlank="1" showInputMessage="1" showErrorMessage="1" prompt="Please specify the company's total energy consumption. This includes only energy directly consumed by the entity during the reporting period. Prior-year data may be used where current-year data is not available, but this should be clearly indicated." sqref="D66" xr:uid="{957B1A64-944E-459D-8136-469757C50167}"/>
    <dataValidation allowBlank="1" showInputMessage="1" showErrorMessage="1" prompt="Please specify total renewable energy consumption from geothermal, solar, sustainably sourced biomass (including biogas), hydropower and wind. Prior-year data may be used where current-year data is unavailable, but this should be indicated." sqref="D67" xr:uid="{FFA75F03-2C3C-453E-A0B6-70BF378517C7}"/>
    <dataValidation allowBlank="1" showInputMessage="1" showErrorMessage="1" prompt="Please specify the number of female Full-Time Equivalent (FTE) employees at the end of the reporting year [calendar or financial]." sqref="D77" xr:uid="{B511FB3D-7B0E-4365-90F1-ED2EEE6C3B90}"/>
    <dataValidation allowBlank="1" showInputMessage="1" showErrorMessage="1" prompt="Please specify the number of non-binary Full-Time Equivalent (FTE) employees at the end of the reporting year [calendar or financial]." sqref="D78" xr:uid="{557DB345-A7A1-4017-8A7A-6B1612E2D73E}"/>
    <dataValidation allowBlank="1" showInputMessage="1" showErrorMessage="1" prompt="Please specify the number of other Full-Time Equivalent (FTE) employees (e.g., those who prefer not to disclose their gender) at the end of the reporting year [calendar or financial]." sqref="D79" xr:uid="{B8CB0E96-154F-4F60-A0B8-EC8B8D77ED97}"/>
    <dataValidation allowBlank="1" showInputMessage="1" showErrorMessage="1" prompt="Please specify the number of male Full-Time Equivalent (FTE) employees at the end of the reporting year [calendar or financial]." sqref="D80" xr:uid="{47989366-5B40-401D-A83A-D8DAF71E89F4}"/>
    <dataValidation allowBlank="1" showInputMessage="1" showErrorMessage="1" prompt="Please specify the number of people in C-suite positions at the end of the reporting year. This includes the CEO and any senior executives reporting directly to the CEO. It does not include executive assistants." sqref="D81" xr:uid="{948FBEF0-CEDE-4B22-ABF8-508D4C6023AE}"/>
    <dataValidation allowBlank="1" showInputMessage="1" showErrorMessage="1" prompt="Please specify the number of women in C-suite positions at the end of the reporting year. C-suite employees cover the CEO and any senior executives or leadership roles reporting directly to the CEO. It does not include executive assistants." sqref="D82" xr:uid="{58D0D0BC-917D-42F9-B45D-A5E40CCEFE2F}"/>
    <dataValidation allowBlank="1" showInputMessage="1" showErrorMessage="1" prompt="Please specify the number of non-binary C-suite employees at the end of the reporting year. C-suite employees cover the CEO and any senior executives or leadership roles reporting directly to the CEO. It does not include executive assistants." sqref="D83" xr:uid="{43BAFC9B-D860-4494-B652-1A43C30889C2}"/>
    <dataValidation allowBlank="1" showInputMessage="1" showErrorMessage="1" prompt="Please specify the number of other C-suite employees (e.g., prefer not to disclose their gender) at end of reporting year. Covers the CEO and any senior executives or leadership roles reporting directly to the CEO. Does not include executive assistants." sqref="D84" xr:uid="{91B11BCF-0AE4-46BB-9B93-A38CE1DCC18A}"/>
    <dataValidation allowBlank="1" showInputMessage="1" showErrorMessage="1" prompt="Please specify the number of men in C-suite positions at the end of the reporting year. C-suite employees cover the CEO and any senior executives or leadership roles reporting directly to the CEO. It does not include executive assistants." sqref="D85" xr:uid="{A9CDAF8D-16AA-49CC-900A-667CC96A3549}"/>
    <dataValidation allowBlank="1" showInputMessage="1" showErrorMessage="1" prompt="Please specify the total number of founders still employed at the end of the reporting year [calendar or financial]." sqref="D86" xr:uid="{DBA6BDF3-8A0D-4846-8BF6-FFB6AEF22F92}"/>
    <dataValidation allowBlank="1" showInputMessage="1" showErrorMessage="1" prompt="Please specify the number of female founders still employed at the end of the reporting year [calendar or financial]." sqref="D87" xr:uid="{B84D2908-D6C8-4D0B-A5B7-CFBB877FCD9C}"/>
    <dataValidation allowBlank="1" showInputMessage="1" showErrorMessage="1" prompt="Please specify the number of non-binary founders still employed at the end of the reporting year [calendar or financial]." sqref="D88" xr:uid="{59100035-3D4C-461D-B836-A33627467B2A}"/>
    <dataValidation allowBlank="1" showInputMessage="1" showErrorMessage="1" prompt="Please specify the number of other founders (e.g., those who prefer not to disclose their gender) still employed at the end of the reporting year [calendar or financial]." sqref="D89" xr:uid="{10A9C35D-A563-4210-AB49-05547ED91208}"/>
    <dataValidation allowBlank="1" showInputMessage="1" showErrorMessage="1" prompt="Please specify the number of male founders still employed at the end of the reporting year [calendar or financial]." sqref="D90" xr:uid="{C4805705-C6F8-45C0-8881-FA9A623326AA}"/>
    <dataValidation allowBlank="1" showInputMessage="1" showErrorMessage="1" prompt="Please specify the number of FTEs (Full Time Equivalents) leaving the business, excluding those from M&amp;A, over the course of the reporting year._x000a__x000a_For more information, please see the tab &quot;7. Definitions - PC&quot;." sqref="D94" xr:uid="{3855335D-598F-46F9-B0D0-062F22E597C9}"/>
    <dataValidation allowBlank="1" showInputMessage="1" showErrorMessage="1" prompt="Does the company issue an employee feedback survey regularly? This can include questions related to company culture, company values, employee job satisfaction, employee engagement, and training. Regularly means at least every other year." sqref="D104" xr:uid="{F7131503-D934-4815-87EE-7F8232B37F72}"/>
    <dataValidation allowBlank="1" showInputMessage="1" showErrorMessage="1" prompt="Has the company implemented a whistleblower procedure?" sqref="D105" xr:uid="{7FC2A908-DFAA-440F-BF57-95676F4AAAEC}"/>
    <dataValidation allowBlank="1" showInputMessage="1" showErrorMessage="1" prompt="Please specify the total number of work-related injuries, as defined by local jurisdiction._x000a__x000a_For more information, please see the tab &quot;7. Definitions - PC&quot;." sqref="D109" xr:uid="{551AE369-DE67-4B56-8426-A6F0A38C0D5A}"/>
    <dataValidation allowBlank="1" showInputMessage="1" showErrorMessage="1" prompt="Please specify the total number of work-related fatalities as defined by local jurisdiction, within the last reporting year._x000a__x000a_For more information, please see the tab &quot;7. Definitions - PC&quot;." sqref="D111" xr:uid="{1735938D-A211-4D87-8F03-4422609B6B43}"/>
    <dataValidation allowBlank="1" showInputMessage="1" showErrorMessage="1" prompt="Please specify the total days lost due to work-related injury. Excludes the day of the accident, temporary medical absences, or “sick days” allotted in advance by the employer and any injuries resulting in a permanent incapacity to work or fatality." sqref="D112" xr:uid="{6F9A29D8-AEF0-4D6F-B544-36039A3A037C}"/>
    <dataValidation allowBlank="1" showInputMessage="1" showErrorMessage="1" prompt="Please specify the total number of people on the Board at the end of the reporting year [calendar or financial]. Board defined as the member-elected top governing body of the company and often includes non-executive members." sqref="D118" xr:uid="{E374F978-69DD-4B95-A98D-70F33ADD1D26}"/>
    <dataValidation allowBlank="1" showInputMessage="1" showErrorMessage="1" prompt="Please specify the number of women on the Board of Directors at the end of the reporting year. A board member is an individual belonging to the member-elected top governing body of the company (often including non-executive members)." sqref="D119" xr:uid="{01CF46DC-663D-4B5A-9391-56A752940B6F}"/>
    <dataValidation allowBlank="1" showInputMessage="1" showErrorMessage="1" prompt="Please specify the number of non-binary board members at the end of the reporting year. A board member is an individual belonging to the member-elected top governing body of the company (often including non-executive members)." sqref="D120" xr:uid="{9959DF09-9A24-4502-9156-6E003E4D9C09}"/>
    <dataValidation allowBlank="1" showInputMessage="1" showErrorMessage="1" prompt="Please specify the nr of other board members (e.g., prefer not to disclose their gender) at end of reporting year. A board member is an individual belonging to the member-elected top governing body of the company (often including non-executive members)." sqref="D121" xr:uid="{061A7BA9-7A6D-4F79-8DD4-571B88983449}"/>
    <dataValidation allowBlank="1" showInputMessage="1" showErrorMessage="1" prompt="Please specify the number of men on the Board of Directors at the end of the reporting year [calendar or financial]. A board member is an individual belonging to the member-elected top governing body of the company (often including non-executive members)." sqref="D122" xr:uid="{FFF7FED2-9CD3-47B0-B054-67CBE0FAD7CD}"/>
    <dataValidation allowBlank="1" showInputMessage="1" showErrorMessage="1" prompt="Is the company active in the fossil fuel sector?_x000a__x000a_For more information, please see the tab &quot;7. Definitions - PC&quot;." sqref="D156" xr:uid="{3BE4F05A-9CCD-46BE-906B-32A2D85903A8}"/>
    <dataValidation allowBlank="1" showInputMessage="1" showErrorMessage="1" prompt="Please specify the scope of energy consumption, including only energy directly consumed by the company during the reporting period." sqref="D160" xr:uid="{A10D17B0-CD34-4EA3-9312-1F144260D5ED}"/>
    <dataValidation allowBlank="1" showInputMessage="1" showErrorMessage="1" prompt="Please specify the total non-renewable energy consumed by the company during the reporting period from non-renewable sources. Non-renewable resources include fossil fuels (e.g., coal, oil, and natural gas), nuclear energy, and non-renewable biomass." sqref="D161" xr:uid="{46CF1BA7-6B69-4128-B6ED-A9C55F8C2E45}"/>
    <dataValidation allowBlank="1" showInputMessage="1" showErrorMessage="1" prompt="Please specify the total renewable energy consumed by the company during the reporting period from: geothermal, solar, sustainably sourced biomass (including biogas), hydropower and wind energy sources. " sqref="D162" xr:uid="{5CF7B601-30D4-46B8-9D13-C4262C5EC773}"/>
    <dataValidation allowBlank="1" showInputMessage="1" showErrorMessage="1" prompt="Please specify the total energy production, i.e., the overall amount of energy generated within the reporting period. It encompasses the sum of energy produced from various sources, including renewable and non-renewable resources." sqref="D163" xr:uid="{0A2A654F-5D30-4671-960C-B20C3A067BA5}"/>
    <dataValidation allowBlank="1" showInputMessage="1" showErrorMessage="1" prompt="Please specify the amount of non-renewable energy produced by the company during the reporting period. Non-renewable resources include fossil fuels (e.g., coal, oil, and natural gas), nuclear energy, and non-renewable biomass." sqref="D164" xr:uid="{BCFA2919-BEA9-48C3-878D-10CC4BF521ED}"/>
    <dataValidation allowBlank="1" showInputMessage="1" showErrorMessage="1" prompt="Please specify the amount of renewable energy produced by the company. This refers to the generation of energy from sources such as solar, wind, hydro, geothermal, and biomass." sqref="D165" xr:uid="{26ECD542-AAAE-4E9B-8506-D1BEBE9B3FA0}"/>
    <dataValidation allowBlank="1" showInputMessage="1" showErrorMessage="1" prompt="Please indicate whether the company is active in the 'Real estate activities' sector." sqref="D194" xr:uid="{87E7713E-B13B-4BA2-911C-1D40EAB62D85}"/>
    <dataValidation allowBlank="1" showInputMessage="1" showErrorMessage="1" prompt="If the company is active in the 'Agriculture, forestry and fishing' sector, please indicate the energy consumption in GWh." sqref="D171" xr:uid="{2535BCAD-47D7-4BD5-AAC5-577EA5AB59A6}"/>
    <dataValidation allowBlank="1" showInputMessage="1" showErrorMessage="1" prompt="If the company is active in the 'Mining and quarrying' sector, please indicate the energy consumption in GWh." sqref="D174" xr:uid="{ED7A1FB8-4771-489A-9D1D-13448F141758}"/>
    <dataValidation allowBlank="1" showInputMessage="1" showErrorMessage="1" prompt="If the company is active in the 'Manufacturing' sector, please indicate the energy consumption in GWh." sqref="D177" xr:uid="{C4634252-E7D5-4D4E-8D3B-D8507D5DFB7E}"/>
    <dataValidation allowBlank="1" showInputMessage="1" showErrorMessage="1" prompt="If the company is active in the 'Electricity, gas, steam and air conditioning supply' sector, please indicate the energy consumption in GWh." sqref="D180" xr:uid="{2D334FFC-B0D6-4C1A-AAD0-963B2AAA1892}"/>
    <dataValidation allowBlank="1" showInputMessage="1" showErrorMessage="1" prompt="If the company is active in the 'Water supply, sewerage, waste management and remediation activities' sector, please indicate the energy consumption in GWh." sqref="D183" xr:uid="{8AD76ECE-0ADF-4800-9BEE-E864146DF157}"/>
    <dataValidation allowBlank="1" showInputMessage="1" showErrorMessage="1" prompt="If the company is active in the 'Construction' sector, please indicate the energy consumption in GWh." sqref="D186" xr:uid="{4ABD0423-FF03-4A09-BDF5-4A610D18E954}"/>
    <dataValidation allowBlank="1" showInputMessage="1" showErrorMessage="1" prompt="If the company is active in the 'Wholesale and retail trade, repair of motor vehicles and motorcycles' sector, please indicate the energy consumption in GWh." sqref="D189" xr:uid="{99AD7BBE-AA69-41D5-A00D-BC1DE3ADA267}"/>
    <dataValidation allowBlank="1" showInputMessage="1" showErrorMessage="1" prompt="If the company is active in the 'Transportation and storage' sector, please indicate the energy consumption in GWh." sqref="D192" xr:uid="{386163F2-AF60-4BD1-889C-8A927CBBAC12}"/>
    <dataValidation allowBlank="1" showInputMessage="1" showErrorMessage="1" prompt="If the company is active in the 'Real estate activities' sector, please indicate the energy consumption in GWh." sqref="D195" xr:uid="{3860172E-3121-4220-91A4-CB5135D5F79D}"/>
    <dataValidation allowBlank="1" showInputMessage="1" showErrorMessage="1" prompt="Does the company have sites/operations located in or near biodiversity-sensitive areas where activities of that company negatively affect those areas?" sqref="D200" xr:uid="{E86125A7-6A5B-400A-BBBC-BA2E1671E6B5}"/>
    <dataValidation allowBlank="1" showInputMessage="1" showErrorMessage="1" prompt="Please specify the tonnes of emissions to water generated by the company - during the reporting year [calendar or financial]._x000a__x000a_For more information on emissions, please see the tab &quot;7. Definitions - PC&quot;." sqref="D204" xr:uid="{FF963B7E-3828-4511-BBA4-BE5C9232C443}"/>
    <dataValidation allowBlank="1" showInputMessage="1" showErrorMessage="1" prompt="Please specify the tonnes of hazardous and radioactive waste generated by the company - during the reporting year [calendar or financial]._x000a__x000a_For more information on hazardous and radioactive waste, please see the tab &quot;7. Definitions - PC&quot;." sqref="D208" xr:uid="{5E945F24-C67E-4E47-A481-E35F267BD43B}"/>
    <dataValidation allowBlank="1" showInputMessage="1" showErrorMessage="1" prompt="If yes, please specify the type of violations the company is involved with." sqref="D213" xr:uid="{E090CC59-9189-4BAD-8E0E-A0510796F47B}"/>
    <dataValidation allowBlank="1" showInputMessage="1" showErrorMessage="1" prompt="Does the company have policies to monitor compliance with the UNGC principles or OECD Guidelines for Multinational Enterprises (MNE) or grievance/complaints handling mechanisms to address violations of the UNGC principles or OECD MNE Guidelines?" sqref="D217" xr:uid="{86FCC307-B498-4312-B3B3-83A148066F2C}"/>
    <dataValidation allowBlank="1" showInputMessage="1" showErrorMessage="1" prompt="Unadjusted gender pay gap refers to the difference between the average gross hourly earnings of male paid employees and of female paid employees expressed as a percentage of average gross hourly earnings of male paid employees." sqref="D221" xr:uid="{57CE2B1D-21E1-42CC-8920-10B07E8CD619}"/>
    <dataValidation allowBlank="1" showInputMessage="1" showErrorMessage="1" prompt="Please specify the number of women on the Board of Directors at the end of the reporting year [calendar or financial]." sqref="D225" xr:uid="{A82303BB-8673-401E-9B37-22DCF34D12E7}"/>
    <dataValidation allowBlank="1" showInputMessage="1" showErrorMessage="1" prompt="Please specify the number of men on the Board of Directors at the end of the reporting year [calendar or financial]." sqref="D226" xr:uid="{D3F13A20-966F-48A2-B8B0-47E17ABA8505}"/>
    <dataValidation allowBlank="1" showInputMessage="1" showErrorMessage="1" prompt="Please specify the total number of people on the Board at the end of the reporting year [calendar or financial]." sqref="D227" xr:uid="{05D85B03-F1F1-40CC-B89E-76379CF8C59D}"/>
    <dataValidation allowBlank="1" showInputMessage="1" showErrorMessage="1" prompt="Is the company involved in the manufacture, trade or selling of controversial weapons (anti-personnel mines, cluster munitions, chemical weapons and biological weapons)?" sqref="D231" xr:uid="{5CB18DA6-4345-4BE4-89BF-467578682BA9}"/>
    <dataValidation allowBlank="1" showInputMessage="1" showErrorMessage="1" prompt="Does the company have a decarbonisation strategy/plan in place? This can be with or without board oversight._x000a__x000a_More information on a possible decarbonisation strategy/plan, please see the tab &quot;7. Definitions - PC&quot;." sqref="D60" xr:uid="{A1E6A3EB-FD43-4824-9651-112F9E060A3B}"/>
    <dataValidation allowBlank="1" showInputMessage="1" showErrorMessage="1" prompt="Does the portfolio company/asset have a pathway-aligned long-term net-zero goal?" sqref="D62" xr:uid="{C8772B52-A514-4DF4-8ED4-507A9E7C7608}"/>
    <dataValidation allowBlank="1" showInputMessage="1" showErrorMessage="1" prompt="Has the company systematically integrated circular economy principles into its core operations, products or processes?" sqref="D71" xr:uid="{11CF99D3-2062-4F28-B36C-7CCEC8EA3801}"/>
    <dataValidation allowBlank="1" showInputMessage="1" showErrorMessage="1" prompt="Please specify the amount of Scope 1 GHG emissions." sqref="D147" xr:uid="{6D9EBFE3-3E92-4951-98BD-5ABE524B2F0F}"/>
    <dataValidation allowBlank="1" showInputMessage="1" showErrorMessage="1" prompt="Please specify the amount of market-based Scope 2 GHG emissions." sqref="D149" xr:uid="{C0B1A47D-FFFF-46EF-B837-12F2F1B5F09F}"/>
    <dataValidation allowBlank="1" showInputMessage="1" showErrorMessage="1" prompt="Please specify the amount of Scope 3 GHG emissions." sqref="D150" xr:uid="{1B2CB4AF-4AE7-4D0D-93F5-5F287CE1AC1A}"/>
    <dataValidation allowBlank="1" showInputMessage="1" showErrorMessage="1" prompt="Please specify the total amount of GHG emissions, calculated using market-based Scope 2 emissions." sqref="D152" xr:uid="{58D1FB96-662B-47B8-A60B-A8EB1C52D382}"/>
    <dataValidation allowBlank="1" showInputMessage="1" showErrorMessage="1" prompt="If the company is active in the 'Agriculture, forestry and fishing' sector, please specify the gross revenue for that sector." sqref="D172" xr:uid="{4A37DBE3-C00A-4FF3-B001-862B1A835ED0}"/>
    <dataValidation allowBlank="1" showInputMessage="1" showErrorMessage="1" prompt="If the company is active in the 'Mining and quarrying' sector, please specify the gross revenue for that sector." sqref="D175" xr:uid="{EBF4A841-98E9-4541-B62A-B7DE3408F70C}"/>
    <dataValidation allowBlank="1" showInputMessage="1" showErrorMessage="1" prompt="If the company is active in the 'Manufacturing' sector, please specify the gross revenue for that sector." sqref="D178" xr:uid="{FDA0C10A-71ED-4DDA-85C6-6BA00FC94847}"/>
    <dataValidation allowBlank="1" showInputMessage="1" showErrorMessage="1" prompt="If the company is active in the 'Electricity, gas, steam and air conditioning supply' sector, please specify the gross revenue for that sector." sqref="D181" xr:uid="{89EB66EC-C149-4488-B43C-66A99C37D11E}"/>
    <dataValidation allowBlank="1" showInputMessage="1" showErrorMessage="1" prompt="If the company is active in the 'Water supply, sewerage, waste management and remediation activities' sector, please specify the gross revenue for that sector." sqref="D184" xr:uid="{66D3E522-7105-4EF1-BF24-5D12C6E6501E}"/>
    <dataValidation allowBlank="1" showInputMessage="1" showErrorMessage="1" prompt="If the company is active in the 'Construction' sector, please specify the gross revenue for that sector." sqref="D187" xr:uid="{64E7A50D-98A9-4526-92DC-C85AD453F0FA}"/>
    <dataValidation allowBlank="1" showInputMessage="1" showErrorMessage="1" prompt="If the company is active in the 'Wholesale and retail trade, repair of motor vehicles and motorcycles' sector, please specify the gross revenue for that sector." sqref="D190" xr:uid="{7141C636-65AF-4851-B145-DDC123C9E3CD}"/>
    <dataValidation allowBlank="1" showInputMessage="1" showErrorMessage="1" prompt="If the company is active in the 'Transportation and storage' sector, please specify the gross revenue for that sector." sqref="D193" xr:uid="{D832A1B2-31E0-4528-9956-57376F81E923}"/>
    <dataValidation allowBlank="1" showInputMessage="1" showErrorMessage="1" prompt="If the company is active in the 'Real estate activities' sector, please specify the gross revenue for that sector." sqref="D196" xr:uid="{6DD8A8D7-DE80-4763-A01B-91612BE6BDFE}"/>
    <dataValidation allowBlank="1" showInputMessage="1" showErrorMessage="1" prompt="Please specify the amount of location-based Scope 2 GHG emissions." sqref="D148" xr:uid="{6BE91DF5-642A-43E7-AE46-16B7C853C4E4}"/>
    <dataValidation allowBlank="1" showInputMessage="1" showErrorMessage="1" prompt="Please specify the total amount of GHG emissions, calculated using location-based Scope 2 emissions." sqref="D151" xr:uid="{232EA222-07E4-49E7-B0CD-4DBFF324964A}"/>
    <dataValidation allowBlank="1" showInputMessage="1" showErrorMessage="1" prompt="Which of the sustainability-related policies listed below does the company have in place? This can be - but does not have to be - a separate, standalone policy._x000a__x000a_For more information on policies, please see the tab &quot;7a. Policies&quot;." sqref="D26" xr:uid="{D947BEE0-FCBE-4F91-8447-5A29AF28154A}"/>
    <dataValidation allowBlank="1" showInputMessage="1" showErrorMessage="1" prompt="Please indicate all the high impact climate sectors the company is active in." sqref="D169" xr:uid="{D82CAB44-AED3-4FC9-8949-69B5A62EDE3A}"/>
    <dataValidation allowBlank="1" showInputMessage="1" showErrorMessage="1" prompt="Please indicate whether the company is active in the 'Agriculture, forestry and fishing' sector." sqref="D170" xr:uid="{3FF94C6F-1798-4CAA-9518-EEC7AD2D856A}"/>
    <dataValidation allowBlank="1" showInputMessage="1" showErrorMessage="1" prompt="Please indicate whether the company is active in the 'Mining and quarrying' sector." sqref="D173" xr:uid="{405A1BB6-DDC3-4294-8632-9AF3D8C612E9}"/>
    <dataValidation allowBlank="1" showInputMessage="1" showErrorMessage="1" prompt="Please indicate whether the company is active in the 'Manufacturing' sector." sqref="D176" xr:uid="{58E68CFC-BE04-4C39-AB6C-F652BD7B9EF7}"/>
    <dataValidation allowBlank="1" showInputMessage="1" showErrorMessage="1" prompt="Please indicate whether the company is active in the 'Electricity, gas, steam and air conditioning supply' sector." sqref="D179" xr:uid="{D9170598-676E-41F6-8917-8250F26730FE}"/>
    <dataValidation allowBlank="1" showInputMessage="1" showErrorMessage="1" prompt="Please indicate whether the company is active in the 'Water supply, sewerage, waste management and remediation activities' sector." sqref="D182" xr:uid="{8314303A-5B79-42F0-BA62-C854A773988A}"/>
    <dataValidation allowBlank="1" showInputMessage="1" showErrorMessage="1" prompt="Please indicate whether the company is active in the 'Construction' sector." sqref="D185" xr:uid="{15925785-2896-4FE0-BD19-1DB8BBC69362}"/>
    <dataValidation allowBlank="1" showInputMessage="1" showErrorMessage="1" prompt="Please indicate whether the company is active in the 'Wholesale and retail trade, repair of motor vehicles and motorcycles' sector." sqref="D188" xr:uid="{CD6FC6F5-B38E-4BE1-BDA1-FA79B9D90E0C}"/>
    <dataValidation allowBlank="1" showInputMessage="1" showErrorMessage="1" prompt="Please indicate whether the company is active in the 'Transportation and storage' sector." sqref="D191" xr:uid="{4A255DD3-A662-4596-AE97-86DCC61F3C4A}"/>
    <dataValidation allowBlank="1" showInputMessage="1" showErrorMessage="1" prompt="Is the company involved in violations of either the OECD Guidelines for Multinational Enterprises or the UN Guiding principles?" sqref="D212" xr:uid="{DFC241FC-BB75-4959-A75E-F062FA82D778}"/>
    <dataValidation allowBlank="1" showInputMessage="1" showErrorMessage="1" prompt="Please elaborate on any material or critical ESG incidents the company has faced during the reporting period." sqref="D43" xr:uid="{74661680-81C2-4496-BA78-6B0068765FC5}"/>
    <dataValidation allowBlank="1" showInputMessage="1" showErrorMessage="1" prompt="Please elaborate on major injuries and any actions taken." sqref="D110" xr:uid="{778C0B6C-EE62-48A2-BD73-D370BEC452B2}"/>
    <dataValidation allowBlank="1" showInputMessage="1" showErrorMessage="1" prompt="Please specify the number of independent board members at the end of the reporting year [calendar or financial]. A board member is an individual belonging to the member-elected top governing body of the company (often including non-executive members)." sqref="D123" xr:uid="{401EC779-6C80-4C27-B70B-8991FF5E1BB1}"/>
    <dataValidation allowBlank="1" showInputMessage="1" showErrorMessage="1" prompt="Please specify the total number of FTEs who left the company during the reporting year [calendar or financial], including voluntary and involuntary departures and leavers due to M&amp;A._x000a__x000a_For more information, please see the tab &quot;7. Definitions - PC&quot;." sqref="D95" xr:uid="{D837813E-BF30-4F9B-BE6B-219BCE8377EF}"/>
    <dataValidation allowBlank="1" showInputMessage="1" showErrorMessage="1" prompt="Please specify the number of FTEs leaving the company due to M&amp;A during the reporting year [calendar or financial]." sqref="D96" xr:uid="{99836447-B3DE-468C-8B51-61500A308712}"/>
    <dataValidation allowBlank="1" showInputMessage="1" showErrorMessage="1" prompt="New hires (the number of FTEs joining the company) less turnover (the number of FTEs leaving the company) during the reporting year [calendar or financial]. Includes any FTE growth or decline due to a business acquisition or business unit divestiture." sqref="D97" xr:uid="{1EA5AE25-3DB3-45A5-80EB-9B02CDA1B5B4}"/>
    <dataValidation allowBlank="1" showInputMessage="1" showErrorMessage="1" prompt="New hires less turnover during the reporting year [calendar or financial], excluding any changes due to M&amp;A. Excludes any FTE growth or decline due to a business acquisition or business unit divestiture." sqref="D98" xr:uid="{45741D50-60F8-45A8-8C17-7D076E717CEF}"/>
    <dataValidation allowBlank="1" showInputMessage="1" showErrorMessage="1" prompt="The total number of employees who joined the company during the reporting year, including both organic hires and hires resulting from M&amp;A." sqref="D99" xr:uid="{155F220A-30EF-4D11-98C4-AF3C5FEA3150}"/>
    <dataValidation allowBlank="1" showInputMessage="1" showErrorMessage="1" prompt="The number of new FTEs joining the company due to M&amp;A during the reporting year [calendar or financial]." sqref="D100" xr:uid="{F2A6AD4C-F326-4218-979E-A2D596071862}"/>
    <dataValidation allowBlank="1" showInputMessage="1" showErrorMessage="1" prompt="Which of the following activities does your organisation conduct as part of a proactive cyber vulnerability management programme?" sqref="D129" xr:uid="{8E4CBCFA-1652-44F0-B391-72BB64A756FD}"/>
    <dataValidation allowBlank="1" showInputMessage="1" showErrorMessage="1" prompt="Please elaborate on any data breaches that may have occurred._x000a__x000a_For more information on &quot;data breaches&quot;, please see the tab &quot;7. Definitions - PC&quot;." sqref="D128" xr:uid="{2DB754E3-6230-4FA7-B1C9-9FDA329DFC05}"/>
    <dataValidation allowBlank="1" showInputMessage="1" showErrorMessage="1" prompt="Please specify the number of data breaches that the company has had to deal with during the reporting year [calendar or financial]._x000a__x000a_For more information on &quot;data breaches&quot;, please see the tab &quot;7. Definitions - PC&quot;." sqref="D127" xr:uid="{505D2EB4-41A6-49AD-985E-247127152EC7}"/>
    <dataValidation type="decimal" operator="greaterThan" allowBlank="1" showInputMessage="1" showErrorMessage="1" sqref="F19:G20" xr:uid="{7C4EF70D-0649-4D2B-87B0-62637D2B98D0}">
      <formula1>0</formula1>
    </dataValidation>
    <dataValidation type="whole" operator="greaterThan" allowBlank="1" showInputMessage="1" showErrorMessage="1" sqref="F21:G21" xr:uid="{35F1FCA1-72E5-4ABE-9607-53B5B47B557B}">
      <formula1>0</formula1>
    </dataValidation>
    <dataValidation type="whole" operator="greaterThanOrEqual" allowBlank="1" showInputMessage="1" showErrorMessage="1" sqref="F81:G81 F118:G118 F111:G111 F109:G109 F86:G86 F127:G127 F42:G42 F227:G227" xr:uid="{59125A2C-A94D-407E-9804-FD75FBCCE4EE}">
      <formula1>0</formula1>
    </dataValidation>
    <dataValidation type="decimal" operator="greaterThanOrEqual" allowBlank="1" showInputMessage="1" showErrorMessage="1" sqref="F50:G50 F94:G95 F192:G193 F195:G196 F163:G163 F151:F152 F97:G99 F150:G150 G151:G152 F112:G112 F147:G147 F148:G149 F160:G160 F66:G66 F171:G172 F174:G175 F177:G178 F180:G181 F183:G184 F186:G187 F189:G190 F204:G204 F208:G208" xr:uid="{E532F2DE-CCF0-4103-B5C4-1345BB3390C1}">
      <formula1>0</formula1>
    </dataValidation>
    <dataValidation type="decimal" operator="lessThanOrEqual" allowBlank="1" showInputMessage="1" showErrorMessage="1" sqref="G96 F96 F67 G51 F51 G67 F100 G100 F161 G161 F164 G164" xr:uid="{B677D673-AC65-45CB-A87F-47656A6E6105}">
      <formula1>F50</formula1>
    </dataValidation>
    <dataValidation type="decimal" operator="lessThanOrEqual" allowBlank="1" showInputMessage="1" showErrorMessage="1" sqref="F53 G53" xr:uid="{34D89A05-615E-4422-8BDA-19DD019398FF}">
      <formula1>F50</formula1>
    </dataValidation>
    <dataValidation type="decimal" operator="lessThanOrEqual" allowBlank="1" showInputMessage="1" showErrorMessage="1" sqref="F55 G55" xr:uid="{79C38C34-DBC3-41AB-B08F-B5E658F0E98D}">
      <formula1>F50</formula1>
    </dataValidation>
    <dataValidation type="decimal" operator="lessThanOrEqual" allowBlank="1" showInputMessage="1" showErrorMessage="1" sqref="F77 G77" xr:uid="{9F114C3C-E215-41B4-8126-23EE2CD37F0B}">
      <formula1>F19</formula1>
    </dataValidation>
    <dataValidation type="decimal" operator="lessThanOrEqual" allowBlank="1" showInputMessage="1" showErrorMessage="1" sqref="F78 G78" xr:uid="{830715DB-CFA7-4B50-89E5-A27270607815}">
      <formula1>F19</formula1>
    </dataValidation>
    <dataValidation type="decimal" operator="lessThanOrEqual" allowBlank="1" showInputMessage="1" showErrorMessage="1" sqref="F79 G79" xr:uid="{05E532D3-F699-4DF3-A7CB-018F1B0F8DCE}">
      <formula1>F19</formula1>
    </dataValidation>
    <dataValidation type="whole" operator="lessThanOrEqual" allowBlank="1" showInputMessage="1" showErrorMessage="1" sqref="G82 G87 F82 F87 F119 G119" xr:uid="{0A92B7BE-137A-47AC-B09E-27B92145FD7C}">
      <formula1>F81</formula1>
    </dataValidation>
    <dataValidation type="whole" operator="lessThanOrEqual" allowBlank="1" showInputMessage="1" showErrorMessage="1" sqref="G83 G88 F83 F88 F120 G120" xr:uid="{7BF3C50A-DC2B-48AC-AB31-BBFD27A6CC26}">
      <formula1>F81</formula1>
    </dataValidation>
    <dataValidation type="whole" operator="lessThanOrEqual" allowBlank="1" showInputMessage="1" showErrorMessage="1" sqref="G84 G89 F84 F89 F121 G121" xr:uid="{9C477703-3749-474D-B480-D1B3A9DE692B}">
      <formula1>F81</formula1>
    </dataValidation>
    <dataValidation type="whole" operator="lessThanOrEqual" allowBlank="1" showInputMessage="1" showErrorMessage="1" sqref="F123 G123" xr:uid="{CA383F3F-C727-4E47-91A0-DF4228D67D02}">
      <formula1>F118</formula1>
    </dataValidation>
    <dataValidation type="decimal" operator="lessThanOrEqual" allowBlank="1" showInputMessage="1" showErrorMessage="1" sqref="F80 G80" xr:uid="{8267BE64-76F3-4BA4-8085-1286AC846142}">
      <formula1>F19</formula1>
    </dataValidation>
    <dataValidation type="whole" operator="lessThanOrEqual" allowBlank="1" showInputMessage="1" showErrorMessage="1" sqref="F122 F85 F90 G90 G85 G122" xr:uid="{1D77BD38-E516-4DF6-9C4D-84E2E0648ED0}">
      <formula1>F81</formula1>
    </dataValidation>
    <dataValidation type="whole" operator="lessThanOrEqual" allowBlank="1" showInputMessage="1" showErrorMessage="1" sqref="F225 G225" xr:uid="{1C340854-6189-44C2-82E0-D498E216C8F3}">
      <formula1>F227</formula1>
    </dataValidation>
    <dataValidation type="whole" operator="lessThanOrEqual" allowBlank="1" showInputMessage="1" showErrorMessage="1" sqref="F226 G226" xr:uid="{11121C5A-5439-4D60-8E6E-075EBDD985B2}">
      <formula1>F227</formula1>
    </dataValidation>
    <dataValidation type="decimal" operator="lessThanOrEqual" allowBlank="1" showInputMessage="1" showErrorMessage="1" sqref="F162 G162 F165 G165" xr:uid="{FD097D98-927E-46A5-90BA-A7D9FC7F8C9E}">
      <formula1>F160</formula1>
    </dataValidation>
  </dataValidations>
  <hyperlinks>
    <hyperlink ref="G138" r:id="rId1" xr:uid="{C9207832-8FA2-45FE-90CD-8540D7A794D8}"/>
  </hyperlinks>
  <pageMargins left="0.7" right="0.7" top="0.75" bottom="0.75" header="0.3" footer="0.3"/>
  <pageSetup paperSize="9" orientation="portrait" r:id="rId2"/>
  <ignoredErrors>
    <ignoredError sqref="A11 A24 A40 A47 A58 A64 A69 A75 A92 A102 A107 A116" numberStoredAsText="1"/>
  </ignoredErrors>
  <drawing r:id="rId3"/>
  <extLst>
    <ext xmlns:x14="http://schemas.microsoft.com/office/spreadsheetml/2009/9/main" uri="{CCE6A557-97BC-4b89-ADB6-D9C93CAAB3DF}">
      <x14:dataValidations xmlns:xm="http://schemas.microsoft.com/office/excel/2006/main" count="19">
        <x14:dataValidation type="list" allowBlank="1" showInputMessage="1" showErrorMessage="1" xr:uid="{C4397E33-3ECD-4899-8698-1C0581F9C5E8}">
          <x14:formula1>
            <xm:f>Answers!$AE$1:$AE$3</xm:f>
          </x14:formula1>
          <xm:sqref>F166:G166</xm:sqref>
        </x14:dataValidation>
        <x14:dataValidation type="list" allowBlank="1" showInputMessage="1" showErrorMessage="1" xr:uid="{4BCEB102-EC89-46F8-BAEC-E46DFBE86AD9}">
          <x14:formula1>
            <xm:f>Answers!$A$1:$A$2</xm:f>
          </x14:formula1>
          <xm:sqref>F156:G156 F200:G200 F166</xm:sqref>
        </x14:dataValidation>
        <x14:dataValidation type="list" allowBlank="1" showInputMessage="1" showErrorMessage="1" xr:uid="{9F12AEAA-46B8-4C53-9DAF-454D1CA1CA41}">
          <x14:formula1>
            <xm:f>Answers!$AI$1:$AI$4</xm:f>
          </x14:formula1>
          <xm:sqref>F52:G52</xm:sqref>
        </x14:dataValidation>
        <x14:dataValidation type="list" allowBlank="1" showInputMessage="1" showErrorMessage="1" xr:uid="{764D2204-334B-4F7F-B85E-184B5237AB46}">
          <x14:formula1>
            <xm:f>Answers!$AJ$1:$AJ$3</xm:f>
          </x14:formula1>
          <xm:sqref>F54:G54</xm:sqref>
        </x14:dataValidation>
        <x14:dataValidation type="list" allowBlank="1" showInputMessage="1" showErrorMessage="1" xr:uid="{94D0E016-D40C-483A-BEEA-153A0D9EFFFB}">
          <x14:formula1>
            <xm:f>Answers!$AK$1:$AK$4</xm:f>
          </x14:formula1>
          <xm:sqref>F56:G56</xm:sqref>
        </x14:dataValidation>
        <x14:dataValidation type="list" allowBlank="1" showInputMessage="1" showErrorMessage="1" xr:uid="{F1BDB4C9-B825-40EB-B3BD-4C01C85B8C7A}">
          <x14:formula1>
            <xm:f>Answers!$AG$1:$AG$5</xm:f>
          </x14:formula1>
          <xm:sqref>F49:G49</xm:sqref>
        </x14:dataValidation>
        <x14:dataValidation type="list" allowBlank="1" showInputMessage="1" showErrorMessage="1" xr:uid="{8A7D38E1-857E-4FBB-BB83-D2DBB54A28CA}">
          <x14:formula1>
            <xm:f>Answers!$C$1:$C$66</xm:f>
          </x14:formula1>
          <xm:sqref>F16:G17</xm:sqref>
        </x14:dataValidation>
        <x14:dataValidation type="list" allowBlank="1" showInputMessage="1" showErrorMessage="1" xr:uid="{CBB13F95-7276-4F23-8CF0-19B2EB6E04A8}">
          <x14:formula1>
            <xm:f>Answers!$AL$1:$AL$3</xm:f>
          </x14:formula1>
          <xm:sqref>F60:G60</xm:sqref>
        </x14:dataValidation>
        <x14:dataValidation type="list" allowBlank="1" showInputMessage="1" showErrorMessage="1" xr:uid="{CF291C5A-5EB9-4468-B8B6-BD952D1B3912}">
          <x14:formula1>
            <xm:f>Answers!$AM$1:$AM$4</xm:f>
          </x14:formula1>
          <xm:sqref>F62:G62</xm:sqref>
        </x14:dataValidation>
        <x14:dataValidation type="list" allowBlank="1" showInputMessage="1" showErrorMessage="1" xr:uid="{3F7DCDDD-BAC6-49A0-A012-57025E2F1808}">
          <x14:formula1>
            <xm:f>Answers!$AN$1:$AN$2</xm:f>
          </x14:formula1>
          <xm:sqref>F71:G71 F212:G212 F231:G231 F217:G217 F27:G38 F135:G135 F130:G131 F133:G133 F170:G170 F173:G173 F176:G176 F179:G179 F182:G182 F185:G185 F188:G188 F191:G191 F194:G194</xm:sqref>
        </x14:dataValidation>
        <x14:dataValidation type="list" allowBlank="1" showInputMessage="1" showErrorMessage="1" xr:uid="{14A322DD-AF7F-4230-9F71-CD3821BEAFA2}">
          <x14:formula1>
            <xm:f>Answers!$AO$1:$AO$3</xm:f>
          </x14:formula1>
          <xm:sqref>F104:G104</xm:sqref>
        </x14:dataValidation>
        <x14:dataValidation type="list" allowBlank="1" showInputMessage="1" showErrorMessage="1" xr:uid="{5B15A854-D4FC-4443-B7E1-2D784A0947C6}">
          <x14:formula1>
            <xm:f>Answers!$S$1:$S$4</xm:f>
          </x14:formula1>
          <xm:sqref>F105:G105</xm:sqref>
        </x14:dataValidation>
        <x14:dataValidation type="list" allowBlank="1" showInputMessage="1" showErrorMessage="1" xr:uid="{B75CF41B-4C3E-4878-8EDA-F8BEEC726FDA}">
          <x14:formula1>
            <xm:f>Answers!#REF!</xm:f>
          </x14:formula1>
          <xm:sqref>F166:G166</xm:sqref>
        </x14:dataValidation>
        <x14:dataValidation type="list" allowBlank="1" showInputMessage="1" showErrorMessage="1" xr:uid="{1024EC97-02DB-4114-A44F-EB9BD9D29A6C}">
          <x14:formula1>
            <xm:f>Answers!$AQ$1:$AQ$3</xm:f>
          </x14:formula1>
          <xm:sqref>F213:G213</xm:sqref>
        </x14:dataValidation>
        <x14:dataValidation type="list" allowBlank="1" showInputMessage="1" showErrorMessage="1" xr:uid="{7DB88558-ED1D-4CC2-9D2D-07BB745F2034}">
          <x14:formula1>
            <xm:f>Answers!$AR$1:$AR$651</xm:f>
          </x14:formula1>
          <xm:sqref>F18:G18</xm:sqref>
        </x14:dataValidation>
        <x14:dataValidation type="list" allowBlank="1" showInputMessage="1" showErrorMessage="1" xr:uid="{68F5C122-7BE8-444E-8A05-1819DFD890B5}">
          <x14:formula1>
            <xm:f>Answers!$AU$1:$AU$169</xm:f>
          </x14:formula1>
          <xm:sqref>F22:G22</xm:sqref>
        </x14:dataValidation>
        <x14:dataValidation type="list" allowBlank="1" showInputMessage="1" showErrorMessage="1" xr:uid="{78F3CCAF-4433-4CB3-A1EB-673ABB3960A5}">
          <x14:formula1>
            <xm:f>Answers!$AH$1:$AH$4</xm:f>
          </x14:formula1>
          <xm:sqref>F61:G61</xm:sqref>
        </x14:dataValidation>
        <x14:dataValidation type="list" allowBlank="1" showInputMessage="1" showErrorMessage="1" xr:uid="{F220885E-8805-42BF-B0E5-6720A7D15C16}">
          <x14:formula1>
            <xm:f>Answers!$AV$1:$AV$6</xm:f>
          </x14:formula1>
          <xm:sqref>F15:G15</xm:sqref>
        </x14:dataValidation>
        <x14:dataValidation type="list" allowBlank="1" showInputMessage="1" showErrorMessage="1" xr:uid="{BB8BC8D8-B642-4527-ACD0-56DF887BAE2D}">
          <x14:formula1>
            <xm:f>Answers!$BA$1:$BA$3</xm:f>
          </x14:formula1>
          <xm:sqref>F132:G132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61541-A2A2-4C9B-B7BA-82F3889C06D1}">
  <sheetPr codeName="Sheet3"/>
  <dimension ref="A1:Q7393"/>
  <sheetViews>
    <sheetView zoomScale="80" zoomScaleNormal="80" workbookViewId="0">
      <pane ySplit="7" topLeftCell="A8" activePane="bottomLeft" state="frozen"/>
      <selection pane="bottomLeft" activeCell="A8" sqref="A8"/>
    </sheetView>
  </sheetViews>
  <sheetFormatPr defaultColWidth="9.109375" defaultRowHeight="30" customHeight="1" x14ac:dyDescent="0.3"/>
  <cols>
    <col min="1" max="1" width="9.77734375" style="3" customWidth="1"/>
    <col min="2" max="2" width="11.88671875" style="3" customWidth="1"/>
    <col min="3" max="3" width="15.44140625" style="15" customWidth="1"/>
    <col min="4" max="4" width="13.33203125" style="15" customWidth="1"/>
    <col min="5" max="5" width="80.109375" style="3" customWidth="1"/>
    <col min="6" max="6" width="41.33203125" style="3" customWidth="1"/>
    <col min="7" max="7" width="67.77734375" style="43" customWidth="1"/>
    <col min="8" max="8" width="67.77734375" style="45" customWidth="1"/>
    <col min="9" max="11" width="44.77734375" customWidth="1"/>
    <col min="12" max="12" width="36.5546875" customWidth="1"/>
    <col min="13" max="17" width="44.77734375" customWidth="1"/>
    <col min="18" max="16384" width="9.109375" style="3"/>
  </cols>
  <sheetData>
    <row r="1" spans="1:17" customFormat="1" ht="25.8" customHeight="1" x14ac:dyDescent="0.3">
      <c r="A1" s="26"/>
      <c r="B1" s="26"/>
      <c r="C1" s="27"/>
      <c r="D1" s="27"/>
      <c r="E1" s="26"/>
      <c r="F1" s="26"/>
      <c r="G1" s="47"/>
      <c r="H1" s="47"/>
      <c r="I1" s="26"/>
      <c r="J1" s="26"/>
      <c r="K1" s="26"/>
      <c r="L1" s="26"/>
      <c r="M1" s="26"/>
      <c r="N1" s="26"/>
      <c r="O1" s="26"/>
      <c r="P1" s="26"/>
      <c r="Q1" s="26"/>
    </row>
    <row r="2" spans="1:17" customFormat="1" ht="25.8" customHeight="1" x14ac:dyDescent="0.3">
      <c r="A2" s="26"/>
      <c r="B2" s="26"/>
      <c r="C2" s="27"/>
      <c r="D2" s="27"/>
      <c r="E2" s="26"/>
      <c r="F2" s="26"/>
      <c r="G2" s="47"/>
      <c r="H2" s="47"/>
      <c r="I2" s="26"/>
      <c r="J2" s="26"/>
      <c r="K2" s="26"/>
      <c r="L2" s="26"/>
      <c r="M2" s="26"/>
      <c r="N2" s="26"/>
      <c r="O2" s="26"/>
      <c r="P2" s="26"/>
      <c r="Q2" s="26"/>
    </row>
    <row r="3" spans="1:17" customFormat="1" ht="25.8" customHeight="1" x14ac:dyDescent="0.3">
      <c r="A3" s="26"/>
      <c r="B3" s="26"/>
      <c r="C3" s="27"/>
      <c r="D3" s="27"/>
      <c r="E3" s="26"/>
      <c r="F3" s="26"/>
      <c r="G3" s="47"/>
      <c r="H3" s="47"/>
      <c r="I3" s="26"/>
      <c r="J3" s="26"/>
      <c r="K3" s="26"/>
      <c r="L3" s="26"/>
      <c r="M3" s="26"/>
      <c r="N3" s="26"/>
      <c r="O3" s="26"/>
      <c r="P3" s="26"/>
      <c r="Q3" s="26"/>
    </row>
    <row r="4" spans="1:17" customFormat="1" ht="25.8" customHeight="1" x14ac:dyDescent="0.35">
      <c r="A4" s="105" t="s">
        <v>1128</v>
      </c>
      <c r="B4" s="26"/>
      <c r="C4" s="27"/>
      <c r="D4" s="27"/>
      <c r="E4" s="26"/>
      <c r="F4" s="26"/>
      <c r="G4" s="47"/>
      <c r="H4" s="47"/>
      <c r="I4" s="26"/>
      <c r="J4" s="26"/>
      <c r="K4" s="26"/>
      <c r="L4" s="26"/>
      <c r="M4" s="26"/>
      <c r="N4" s="26"/>
      <c r="O4" s="26"/>
      <c r="P4" s="26"/>
      <c r="Q4" s="26"/>
    </row>
    <row r="5" spans="1:17" ht="69" customHeight="1" thickBot="1" x14ac:dyDescent="0.35">
      <c r="A5" s="700" t="s">
        <v>2318</v>
      </c>
      <c r="B5" s="700"/>
      <c r="C5" s="700"/>
      <c r="D5" s="700"/>
      <c r="E5" s="700"/>
      <c r="F5" s="700"/>
      <c r="G5" s="700"/>
      <c r="H5" s="700"/>
      <c r="I5" s="67"/>
      <c r="J5" s="67"/>
      <c r="K5" s="67"/>
      <c r="L5" s="67"/>
      <c r="M5" s="67"/>
      <c r="N5" s="67"/>
      <c r="O5" s="67"/>
      <c r="P5" s="67"/>
      <c r="Q5" s="67"/>
    </row>
    <row r="6" spans="1:17" ht="30" customHeight="1" thickBot="1" x14ac:dyDescent="0.35">
      <c r="A6" s="106"/>
      <c r="B6" s="106"/>
      <c r="C6" s="708" t="s">
        <v>2545</v>
      </c>
      <c r="D6" s="708"/>
      <c r="E6" s="709"/>
      <c r="F6" s="709"/>
      <c r="G6" s="710"/>
      <c r="H6" s="711"/>
      <c r="I6" s="758" t="s">
        <v>724</v>
      </c>
      <c r="J6" s="759"/>
      <c r="K6" s="759"/>
      <c r="L6" s="759"/>
      <c r="M6" s="759"/>
      <c r="N6" s="759"/>
      <c r="O6" s="759"/>
      <c r="P6" s="759"/>
      <c r="Q6" s="759"/>
    </row>
    <row r="7" spans="1:17" ht="49.8" customHeight="1" thickBot="1" x14ac:dyDescent="0.35">
      <c r="A7" s="4" t="s">
        <v>681</v>
      </c>
      <c r="B7" s="4" t="s">
        <v>38</v>
      </c>
      <c r="C7" s="4" t="s">
        <v>1789</v>
      </c>
      <c r="D7" s="4" t="s">
        <v>1091</v>
      </c>
      <c r="E7" s="4" t="s">
        <v>2</v>
      </c>
      <c r="F7" s="4" t="s">
        <v>3</v>
      </c>
      <c r="G7" s="270" t="s">
        <v>4</v>
      </c>
      <c r="H7" s="4" t="s">
        <v>5</v>
      </c>
      <c r="I7" s="322" t="s">
        <v>2247</v>
      </c>
      <c r="J7" s="322" t="s">
        <v>2350</v>
      </c>
      <c r="K7" s="322" t="s">
        <v>2354</v>
      </c>
      <c r="L7" s="322" t="s">
        <v>6</v>
      </c>
      <c r="M7" s="322" t="s">
        <v>2450</v>
      </c>
      <c r="N7" s="322" t="s">
        <v>7</v>
      </c>
      <c r="O7" s="322" t="s">
        <v>530</v>
      </c>
      <c r="P7" s="322" t="s">
        <v>2549</v>
      </c>
      <c r="Q7" s="322" t="s">
        <v>2556</v>
      </c>
    </row>
    <row r="8" spans="1:17" ht="13.8" customHeight="1" x14ac:dyDescent="0.3">
      <c r="A8" s="5"/>
      <c r="B8" s="5"/>
      <c r="C8" s="5"/>
      <c r="D8" s="5"/>
      <c r="E8" s="5"/>
      <c r="F8" s="6"/>
      <c r="G8" s="41"/>
      <c r="H8" s="41"/>
      <c r="I8" s="760"/>
      <c r="J8" s="761"/>
      <c r="K8" s="761"/>
      <c r="L8" s="761"/>
      <c r="M8" s="761"/>
      <c r="N8" s="761"/>
      <c r="O8" s="761"/>
      <c r="P8" s="761"/>
      <c r="Q8" s="762"/>
    </row>
    <row r="9" spans="1:17" ht="14.4" customHeight="1" x14ac:dyDescent="0.3">
      <c r="A9" s="70">
        <v>0</v>
      </c>
      <c r="B9" s="654" t="s">
        <v>8</v>
      </c>
      <c r="C9" s="654"/>
      <c r="D9" s="654"/>
      <c r="E9" s="654"/>
      <c r="F9" s="654"/>
      <c r="G9" s="654"/>
      <c r="H9" s="706"/>
      <c r="I9" s="742"/>
      <c r="J9" s="743"/>
      <c r="K9" s="743"/>
      <c r="L9" s="743"/>
      <c r="M9" s="743"/>
      <c r="N9" s="743"/>
      <c r="O9" s="743"/>
      <c r="P9" s="743"/>
      <c r="Q9" s="744"/>
    </row>
    <row r="10" spans="1:17" ht="15" customHeight="1" x14ac:dyDescent="0.3">
      <c r="A10" s="5"/>
      <c r="B10" s="5"/>
      <c r="C10" s="5"/>
      <c r="D10" s="5"/>
      <c r="E10" s="5"/>
      <c r="F10" s="6"/>
      <c r="G10" s="41"/>
      <c r="H10" s="41"/>
      <c r="I10" s="742"/>
      <c r="J10" s="743"/>
      <c r="K10" s="743"/>
      <c r="L10" s="743"/>
      <c r="M10" s="743"/>
      <c r="N10" s="743"/>
      <c r="O10" s="743"/>
      <c r="P10" s="743"/>
      <c r="Q10" s="744"/>
    </row>
    <row r="11" spans="1:17" ht="14.4" x14ac:dyDescent="0.3">
      <c r="A11" s="65" t="s">
        <v>394</v>
      </c>
      <c r="B11" s="659" t="s">
        <v>9</v>
      </c>
      <c r="C11" s="659"/>
      <c r="D11" s="659"/>
      <c r="E11" s="659"/>
      <c r="F11" s="659"/>
      <c r="G11" s="659"/>
      <c r="H11" s="748"/>
      <c r="I11" s="742"/>
      <c r="J11" s="743"/>
      <c r="K11" s="743"/>
      <c r="L11" s="743"/>
      <c r="M11" s="743"/>
      <c r="N11" s="743"/>
      <c r="O11" s="743"/>
      <c r="P11" s="743"/>
      <c r="Q11" s="744"/>
    </row>
    <row r="12" spans="1:17" ht="14.4" customHeight="1" x14ac:dyDescent="0.3">
      <c r="A12" s="7"/>
      <c r="B12" s="7"/>
      <c r="C12" s="8"/>
      <c r="D12" s="8"/>
      <c r="E12" s="66"/>
      <c r="F12" s="66"/>
      <c r="G12" s="39"/>
      <c r="H12" s="39"/>
      <c r="I12" s="745"/>
      <c r="J12" s="746"/>
      <c r="K12" s="746"/>
      <c r="L12" s="746"/>
      <c r="M12" s="746"/>
      <c r="N12" s="746"/>
      <c r="O12" s="746"/>
      <c r="P12" s="746"/>
      <c r="Q12" s="747"/>
    </row>
    <row r="13" spans="1:17" ht="30" customHeight="1" x14ac:dyDescent="0.3">
      <c r="A13" s="113" t="s">
        <v>10</v>
      </c>
      <c r="B13" s="161" t="s">
        <v>39</v>
      </c>
      <c r="C13" s="161" t="s">
        <v>39</v>
      </c>
      <c r="D13" s="161" t="s">
        <v>39</v>
      </c>
      <c r="E13" s="114" t="s">
        <v>11</v>
      </c>
      <c r="F13" s="151" t="s">
        <v>12</v>
      </c>
      <c r="G13" s="94"/>
      <c r="H13" s="94"/>
      <c r="I13" s="272"/>
      <c r="J13" s="82" t="s">
        <v>2351</v>
      </c>
      <c r="K13" s="82" t="s">
        <v>2352</v>
      </c>
      <c r="L13" s="637" t="s">
        <v>24</v>
      </c>
      <c r="M13" s="636" t="s">
        <v>2451</v>
      </c>
      <c r="N13" s="77"/>
      <c r="O13" s="78" t="s">
        <v>24</v>
      </c>
      <c r="P13" s="78" t="s">
        <v>24</v>
      </c>
      <c r="Q13" s="78" t="s">
        <v>24</v>
      </c>
    </row>
    <row r="14" spans="1:17" ht="30" customHeight="1" x14ac:dyDescent="0.3">
      <c r="A14" s="113" t="s">
        <v>13</v>
      </c>
      <c r="B14" s="161" t="s">
        <v>39</v>
      </c>
      <c r="C14" s="161" t="s">
        <v>39</v>
      </c>
      <c r="D14" s="161" t="s">
        <v>39</v>
      </c>
      <c r="E14" s="96" t="s">
        <v>14</v>
      </c>
      <c r="F14" s="151" t="s">
        <v>15</v>
      </c>
      <c r="G14" s="94"/>
      <c r="H14" s="94"/>
      <c r="I14" s="272"/>
      <c r="J14" s="76"/>
      <c r="K14" s="78"/>
      <c r="L14" s="637" t="s">
        <v>24</v>
      </c>
      <c r="M14" s="78"/>
      <c r="N14" s="78"/>
      <c r="O14" s="77"/>
      <c r="P14" s="82" t="s">
        <v>2494</v>
      </c>
      <c r="Q14" s="78" t="s">
        <v>24</v>
      </c>
    </row>
    <row r="15" spans="1:17" ht="52.2" customHeight="1" x14ac:dyDescent="0.3">
      <c r="A15" s="113" t="s">
        <v>436</v>
      </c>
      <c r="B15" s="161" t="s">
        <v>39</v>
      </c>
      <c r="C15" s="161" t="s">
        <v>39</v>
      </c>
      <c r="D15" s="161" t="s">
        <v>39</v>
      </c>
      <c r="E15" s="96" t="s">
        <v>437</v>
      </c>
      <c r="F15" s="151" t="s">
        <v>2216</v>
      </c>
      <c r="G15" s="269"/>
      <c r="H15" s="269"/>
      <c r="I15" s="273"/>
      <c r="J15" s="77"/>
      <c r="K15" s="78"/>
      <c r="L15" s="78"/>
      <c r="M15" s="637"/>
      <c r="N15" s="78"/>
      <c r="O15" s="78"/>
      <c r="P15" s="82" t="s">
        <v>2494</v>
      </c>
      <c r="Q15" s="78" t="s">
        <v>24</v>
      </c>
    </row>
    <row r="16" spans="1:17" ht="48" customHeight="1" x14ac:dyDescent="0.3">
      <c r="A16" s="113" t="s">
        <v>16</v>
      </c>
      <c r="B16" s="161" t="s">
        <v>39</v>
      </c>
      <c r="C16" s="161" t="s">
        <v>39</v>
      </c>
      <c r="D16" s="161" t="s">
        <v>39</v>
      </c>
      <c r="E16" s="114" t="s">
        <v>17</v>
      </c>
      <c r="F16" s="151" t="s">
        <v>771</v>
      </c>
      <c r="G16" s="94"/>
      <c r="H16" s="94"/>
      <c r="I16" s="272"/>
      <c r="J16" s="82" t="s">
        <v>2351</v>
      </c>
      <c r="K16" s="82" t="s">
        <v>2355</v>
      </c>
      <c r="L16" s="637" t="s">
        <v>24</v>
      </c>
      <c r="M16" s="636" t="s">
        <v>2466</v>
      </c>
      <c r="N16" s="78"/>
      <c r="O16" s="78"/>
      <c r="P16" s="82" t="s">
        <v>2495</v>
      </c>
      <c r="Q16" s="78" t="s">
        <v>24</v>
      </c>
    </row>
    <row r="17" spans="1:17" ht="54" customHeight="1" x14ac:dyDescent="0.3">
      <c r="A17" s="113" t="s">
        <v>19</v>
      </c>
      <c r="B17" s="161" t="s">
        <v>39</v>
      </c>
      <c r="C17" s="161" t="s">
        <v>39</v>
      </c>
      <c r="D17" s="161" t="s">
        <v>39</v>
      </c>
      <c r="E17" s="114" t="s">
        <v>20</v>
      </c>
      <c r="F17" s="224" t="s">
        <v>18</v>
      </c>
      <c r="G17" s="94"/>
      <c r="H17" s="94"/>
      <c r="I17" s="272"/>
      <c r="J17" s="82" t="s">
        <v>2351</v>
      </c>
      <c r="K17" s="82" t="s">
        <v>2356</v>
      </c>
      <c r="L17" s="637" t="s">
        <v>24</v>
      </c>
      <c r="M17" s="637"/>
      <c r="N17" s="78" t="s">
        <v>24</v>
      </c>
      <c r="O17" s="78"/>
      <c r="P17" s="78"/>
      <c r="Q17" s="78" t="s">
        <v>24</v>
      </c>
    </row>
    <row r="18" spans="1:17" ht="36" customHeight="1" x14ac:dyDescent="0.3">
      <c r="A18" s="113" t="s">
        <v>22</v>
      </c>
      <c r="B18" s="161" t="s">
        <v>39</v>
      </c>
      <c r="C18" s="161" t="s">
        <v>39</v>
      </c>
      <c r="D18" s="161" t="s">
        <v>39</v>
      </c>
      <c r="E18" s="114" t="s">
        <v>1130</v>
      </c>
      <c r="F18" s="151" t="s">
        <v>1787</v>
      </c>
      <c r="G18" s="94"/>
      <c r="H18" s="94"/>
      <c r="I18" s="76"/>
      <c r="J18" s="82" t="s">
        <v>2351</v>
      </c>
      <c r="K18" s="82" t="s">
        <v>2352</v>
      </c>
      <c r="L18" s="636" t="s">
        <v>2442</v>
      </c>
      <c r="M18" s="636" t="s">
        <v>2451</v>
      </c>
      <c r="N18" s="78" t="s">
        <v>24</v>
      </c>
      <c r="O18" s="78"/>
      <c r="P18" s="78" t="s">
        <v>24</v>
      </c>
      <c r="Q18" s="78" t="s">
        <v>24</v>
      </c>
    </row>
    <row r="19" spans="1:17" ht="61.8" customHeight="1" x14ac:dyDescent="0.3">
      <c r="A19" s="113" t="s">
        <v>40</v>
      </c>
      <c r="B19" s="161" t="s">
        <v>39</v>
      </c>
      <c r="C19" s="161" t="s">
        <v>39</v>
      </c>
      <c r="D19" s="161" t="s">
        <v>39</v>
      </c>
      <c r="E19" s="115" t="s">
        <v>524</v>
      </c>
      <c r="F19" s="151" t="s">
        <v>883</v>
      </c>
      <c r="G19" s="244"/>
      <c r="H19" s="244"/>
      <c r="I19" s="78"/>
      <c r="J19" s="82" t="s">
        <v>2357</v>
      </c>
      <c r="K19" s="82" t="s">
        <v>2358</v>
      </c>
      <c r="L19" s="637" t="s">
        <v>24</v>
      </c>
      <c r="M19" s="636" t="s">
        <v>2452</v>
      </c>
      <c r="N19" s="78" t="s">
        <v>24</v>
      </c>
      <c r="O19" s="78" t="s">
        <v>24</v>
      </c>
      <c r="P19" s="78" t="s">
        <v>24</v>
      </c>
      <c r="Q19" s="78" t="s">
        <v>24</v>
      </c>
    </row>
    <row r="20" spans="1:17" ht="61.8" customHeight="1" x14ac:dyDescent="0.3">
      <c r="A20" s="113" t="s">
        <v>103</v>
      </c>
      <c r="B20" s="161" t="s">
        <v>39</v>
      </c>
      <c r="C20" s="161" t="s">
        <v>39</v>
      </c>
      <c r="D20" s="161" t="s">
        <v>39</v>
      </c>
      <c r="E20" s="115" t="s">
        <v>525</v>
      </c>
      <c r="F20" s="151" t="s">
        <v>883</v>
      </c>
      <c r="G20" s="244"/>
      <c r="H20" s="244"/>
      <c r="I20" s="78"/>
      <c r="J20" s="82" t="s">
        <v>2357</v>
      </c>
      <c r="K20" s="82" t="s">
        <v>2358</v>
      </c>
      <c r="L20" s="637" t="s">
        <v>24</v>
      </c>
      <c r="M20" s="637"/>
      <c r="N20" s="78"/>
      <c r="O20" s="78"/>
      <c r="P20" s="78" t="s">
        <v>24</v>
      </c>
      <c r="Q20" s="78" t="s">
        <v>24</v>
      </c>
    </row>
    <row r="21" spans="1:17" ht="38.4" customHeight="1" x14ac:dyDescent="0.3">
      <c r="A21" s="113" t="s">
        <v>104</v>
      </c>
      <c r="B21" s="113"/>
      <c r="C21" s="161" t="s">
        <v>39</v>
      </c>
      <c r="D21" s="161" t="s">
        <v>39</v>
      </c>
      <c r="E21" s="96" t="s">
        <v>877</v>
      </c>
      <c r="F21" s="151" t="s">
        <v>884</v>
      </c>
      <c r="G21" s="293"/>
      <c r="H21" s="293"/>
      <c r="I21" s="78" t="s">
        <v>723</v>
      </c>
      <c r="J21" s="82" t="s">
        <v>2359</v>
      </c>
      <c r="K21" s="78"/>
      <c r="L21" s="637" t="s">
        <v>24</v>
      </c>
      <c r="M21" s="636" t="s">
        <v>2467</v>
      </c>
      <c r="N21" s="78"/>
      <c r="O21" s="78"/>
      <c r="P21" s="78"/>
      <c r="Q21" s="78" t="s">
        <v>24</v>
      </c>
    </row>
    <row r="22" spans="1:17" ht="52.2" customHeight="1" x14ac:dyDescent="0.3">
      <c r="A22" s="113" t="s">
        <v>2278</v>
      </c>
      <c r="B22" s="113"/>
      <c r="C22" s="161"/>
      <c r="D22" s="161" t="s">
        <v>39</v>
      </c>
      <c r="E22" s="96" t="s">
        <v>2277</v>
      </c>
      <c r="F22" s="151" t="s">
        <v>884</v>
      </c>
      <c r="G22" s="293"/>
      <c r="H22" s="293"/>
      <c r="I22" s="82"/>
      <c r="J22" s="82" t="s">
        <v>2360</v>
      </c>
      <c r="K22" s="82" t="s">
        <v>2361</v>
      </c>
      <c r="L22" s="78"/>
      <c r="M22" s="637"/>
      <c r="N22" s="78"/>
      <c r="O22" s="78"/>
      <c r="P22" s="78"/>
      <c r="Q22" s="78"/>
    </row>
    <row r="23" spans="1:17" ht="30" customHeight="1" x14ac:dyDescent="0.3">
      <c r="A23" s="113" t="s">
        <v>23</v>
      </c>
      <c r="B23" s="113"/>
      <c r="C23" s="161"/>
      <c r="D23" s="161" t="s">
        <v>39</v>
      </c>
      <c r="E23" s="96" t="s">
        <v>105</v>
      </c>
      <c r="F23" s="151" t="s">
        <v>884</v>
      </c>
      <c r="G23" s="293"/>
      <c r="H23" s="291"/>
      <c r="I23" s="82"/>
      <c r="J23" s="632"/>
      <c r="K23" s="633"/>
      <c r="L23" s="78"/>
      <c r="M23" s="78"/>
      <c r="N23" s="78"/>
      <c r="O23" s="82" t="s">
        <v>2551</v>
      </c>
      <c r="P23" s="78" t="s">
        <v>24</v>
      </c>
      <c r="Q23" s="78" t="s">
        <v>24</v>
      </c>
    </row>
    <row r="24" spans="1:17" ht="33" customHeight="1" x14ac:dyDescent="0.3">
      <c r="A24" s="242" t="s">
        <v>25</v>
      </c>
      <c r="B24" s="113"/>
      <c r="C24" s="161" t="s">
        <v>39</v>
      </c>
      <c r="D24" s="161" t="s">
        <v>39</v>
      </c>
      <c r="E24" s="114" t="s">
        <v>42</v>
      </c>
      <c r="F24" s="151" t="s">
        <v>2022</v>
      </c>
      <c r="G24" s="222"/>
      <c r="H24" s="95"/>
      <c r="I24" s="78"/>
      <c r="J24" s="82" t="s">
        <v>2359</v>
      </c>
      <c r="K24" s="83" t="s">
        <v>2362</v>
      </c>
      <c r="L24" s="637" t="s">
        <v>24</v>
      </c>
      <c r="M24" s="78"/>
      <c r="N24" s="78"/>
      <c r="O24" s="78" t="s">
        <v>24</v>
      </c>
      <c r="P24" s="78" t="s">
        <v>24</v>
      </c>
      <c r="Q24" s="78" t="s">
        <v>24</v>
      </c>
    </row>
    <row r="25" spans="1:17" ht="30" customHeight="1" x14ac:dyDescent="0.3">
      <c r="A25" s="113" t="s">
        <v>108</v>
      </c>
      <c r="B25" s="113"/>
      <c r="C25" s="161"/>
      <c r="D25" s="161" t="s">
        <v>39</v>
      </c>
      <c r="E25" s="115" t="s">
        <v>109</v>
      </c>
      <c r="F25" s="151" t="s">
        <v>776</v>
      </c>
      <c r="G25" s="94"/>
      <c r="H25" s="94"/>
      <c r="I25" s="78"/>
      <c r="J25" s="78"/>
      <c r="K25" s="78"/>
      <c r="L25" s="78"/>
      <c r="M25" s="78"/>
      <c r="N25" s="78"/>
      <c r="O25" s="78"/>
      <c r="P25" s="78"/>
      <c r="Q25" s="78" t="s">
        <v>24</v>
      </c>
    </row>
    <row r="26" spans="1:17" ht="14.4" customHeight="1" x14ac:dyDescent="0.3">
      <c r="A26" s="10"/>
      <c r="B26" s="10"/>
      <c r="C26" s="11"/>
      <c r="D26" s="11"/>
      <c r="E26" s="13"/>
      <c r="F26" s="13"/>
      <c r="G26" s="12"/>
      <c r="H26" s="12"/>
      <c r="I26" s="763"/>
      <c r="J26" s="689"/>
      <c r="K26" s="689"/>
      <c r="L26" s="689"/>
      <c r="M26" s="689"/>
      <c r="N26" s="689"/>
      <c r="O26" s="689"/>
      <c r="P26" s="689"/>
      <c r="Q26" s="690"/>
    </row>
    <row r="27" spans="1:17" ht="14.4" x14ac:dyDescent="0.3">
      <c r="A27" s="65" t="s">
        <v>395</v>
      </c>
      <c r="B27" s="659" t="s">
        <v>26</v>
      </c>
      <c r="C27" s="659"/>
      <c r="D27" s="659"/>
      <c r="E27" s="659"/>
      <c r="F27" s="659"/>
      <c r="G27" s="659"/>
      <c r="H27" s="748"/>
      <c r="I27" s="691"/>
      <c r="J27" s="692"/>
      <c r="K27" s="692"/>
      <c r="L27" s="692"/>
      <c r="M27" s="692"/>
      <c r="N27" s="692"/>
      <c r="O27" s="692"/>
      <c r="P27" s="692"/>
      <c r="Q27" s="693"/>
    </row>
    <row r="28" spans="1:17" ht="14.4" x14ac:dyDescent="0.3">
      <c r="A28" s="10"/>
      <c r="B28" s="10"/>
      <c r="C28" s="11"/>
      <c r="D28" s="11"/>
      <c r="E28" s="13"/>
      <c r="F28" s="13"/>
      <c r="G28" s="12"/>
      <c r="H28" s="12"/>
      <c r="I28" s="694"/>
      <c r="J28" s="695"/>
      <c r="K28" s="695"/>
      <c r="L28" s="695"/>
      <c r="M28" s="695"/>
      <c r="N28" s="695"/>
      <c r="O28" s="695"/>
      <c r="P28" s="695"/>
      <c r="Q28" s="696"/>
    </row>
    <row r="29" spans="1:17" ht="42.6" customHeight="1" x14ac:dyDescent="0.3">
      <c r="A29" s="113" t="s">
        <v>27</v>
      </c>
      <c r="B29" s="161" t="s">
        <v>39</v>
      </c>
      <c r="C29" s="161" t="s">
        <v>39</v>
      </c>
      <c r="D29" s="161" t="s">
        <v>39</v>
      </c>
      <c r="E29" s="129" t="s">
        <v>398</v>
      </c>
      <c r="F29" s="224"/>
      <c r="G29" s="230" t="s">
        <v>1790</v>
      </c>
      <c r="H29" s="230" t="s">
        <v>1790</v>
      </c>
      <c r="I29" s="83"/>
      <c r="J29" s="82" t="s">
        <v>2351</v>
      </c>
      <c r="K29" s="83" t="s">
        <v>2363</v>
      </c>
      <c r="L29" s="79"/>
      <c r="M29" s="83"/>
      <c r="N29" s="83"/>
      <c r="O29" s="83"/>
      <c r="P29" s="82" t="s">
        <v>2496</v>
      </c>
      <c r="Q29" s="78" t="s">
        <v>24</v>
      </c>
    </row>
    <row r="30" spans="1:17" ht="55.2" customHeight="1" x14ac:dyDescent="0.3">
      <c r="A30" s="311" t="s">
        <v>943</v>
      </c>
      <c r="B30" s="302" t="s">
        <v>39</v>
      </c>
      <c r="C30" s="302" t="s">
        <v>39</v>
      </c>
      <c r="D30" s="302" t="s">
        <v>39</v>
      </c>
      <c r="E30" s="312" t="s">
        <v>289</v>
      </c>
      <c r="F30" s="303" t="s">
        <v>596</v>
      </c>
      <c r="G30" s="388"/>
      <c r="H30" s="383"/>
      <c r="I30" s="83"/>
      <c r="J30" s="82" t="s">
        <v>2364</v>
      </c>
      <c r="K30" s="83" t="s">
        <v>2365</v>
      </c>
      <c r="L30" s="79"/>
      <c r="M30" s="83" t="s">
        <v>2457</v>
      </c>
      <c r="N30" s="83" t="s">
        <v>942</v>
      </c>
      <c r="O30" s="83"/>
      <c r="P30" s="82" t="s">
        <v>2502</v>
      </c>
      <c r="Q30" s="78" t="s">
        <v>24</v>
      </c>
    </row>
    <row r="31" spans="1:17" ht="50.4" customHeight="1" x14ac:dyDescent="0.3">
      <c r="A31" s="313" t="s">
        <v>944</v>
      </c>
      <c r="B31" s="305" t="s">
        <v>39</v>
      </c>
      <c r="C31" s="305" t="s">
        <v>39</v>
      </c>
      <c r="D31" s="305" t="s">
        <v>39</v>
      </c>
      <c r="E31" s="314" t="s">
        <v>310</v>
      </c>
      <c r="F31" s="306" t="s">
        <v>596</v>
      </c>
      <c r="G31" s="385"/>
      <c r="H31" s="386"/>
      <c r="I31" s="83"/>
      <c r="J31" s="82" t="s">
        <v>2366</v>
      </c>
      <c r="K31" s="83" t="s">
        <v>2363</v>
      </c>
      <c r="L31" s="79"/>
      <c r="M31" s="83" t="s">
        <v>2462</v>
      </c>
      <c r="N31" s="83" t="s">
        <v>940</v>
      </c>
      <c r="O31" s="83"/>
      <c r="P31" s="82" t="s">
        <v>2497</v>
      </c>
      <c r="Q31" s="78" t="s">
        <v>24</v>
      </c>
    </row>
    <row r="32" spans="1:17" ht="121.8" customHeight="1" x14ac:dyDescent="0.3">
      <c r="A32" s="313" t="s">
        <v>945</v>
      </c>
      <c r="B32" s="305" t="s">
        <v>39</v>
      </c>
      <c r="C32" s="305" t="s">
        <v>39</v>
      </c>
      <c r="D32" s="305" t="s">
        <v>39</v>
      </c>
      <c r="E32" s="182" t="s">
        <v>262</v>
      </c>
      <c r="F32" s="306" t="s">
        <v>596</v>
      </c>
      <c r="G32" s="385"/>
      <c r="H32" s="386"/>
      <c r="I32" s="83"/>
      <c r="J32" s="83" t="s">
        <v>2367</v>
      </c>
      <c r="K32" s="83" t="s">
        <v>2363</v>
      </c>
      <c r="L32" s="79"/>
      <c r="M32" s="83" t="s">
        <v>2465</v>
      </c>
      <c r="N32" s="83" t="s">
        <v>941</v>
      </c>
      <c r="O32" s="83"/>
      <c r="P32" s="82" t="s">
        <v>2498</v>
      </c>
      <c r="Q32" s="78" t="s">
        <v>24</v>
      </c>
    </row>
    <row r="33" spans="1:17" ht="58.8" customHeight="1" x14ac:dyDescent="0.3">
      <c r="A33" s="313" t="s">
        <v>947</v>
      </c>
      <c r="B33" s="305" t="s">
        <v>39</v>
      </c>
      <c r="C33" s="305" t="s">
        <v>39</v>
      </c>
      <c r="D33" s="305" t="s">
        <v>39</v>
      </c>
      <c r="E33" s="182" t="s">
        <v>188</v>
      </c>
      <c r="F33" s="306" t="s">
        <v>596</v>
      </c>
      <c r="G33" s="385"/>
      <c r="H33" s="386"/>
      <c r="I33" s="83"/>
      <c r="J33" s="83" t="s">
        <v>2368</v>
      </c>
      <c r="K33" s="83" t="s">
        <v>2363</v>
      </c>
      <c r="L33" s="79"/>
      <c r="M33" s="83" t="s">
        <v>2453</v>
      </c>
      <c r="N33" s="83" t="s">
        <v>2488</v>
      </c>
      <c r="O33" s="83"/>
      <c r="P33" s="78" t="s">
        <v>24</v>
      </c>
      <c r="Q33" s="78" t="s">
        <v>24</v>
      </c>
    </row>
    <row r="34" spans="1:17" ht="47.4" customHeight="1" x14ac:dyDescent="0.3">
      <c r="A34" s="313" t="s">
        <v>948</v>
      </c>
      <c r="B34" s="305" t="s">
        <v>39</v>
      </c>
      <c r="C34" s="305" t="s">
        <v>39</v>
      </c>
      <c r="D34" s="305" t="s">
        <v>39</v>
      </c>
      <c r="E34" s="182" t="s">
        <v>751</v>
      </c>
      <c r="F34" s="306" t="s">
        <v>596</v>
      </c>
      <c r="G34" s="385"/>
      <c r="H34" s="386"/>
      <c r="I34" s="83"/>
      <c r="J34" s="83" t="s">
        <v>2368</v>
      </c>
      <c r="K34" s="83" t="s">
        <v>2363</v>
      </c>
      <c r="L34" s="79"/>
      <c r="M34" s="83" t="s">
        <v>2453</v>
      </c>
      <c r="N34" s="83"/>
      <c r="O34" s="83"/>
      <c r="P34" s="78" t="s">
        <v>24</v>
      </c>
      <c r="Q34" s="78" t="s">
        <v>24</v>
      </c>
    </row>
    <row r="35" spans="1:17" ht="52.2" customHeight="1" x14ac:dyDescent="0.3">
      <c r="A35" s="313" t="s">
        <v>949</v>
      </c>
      <c r="B35" s="305" t="s">
        <v>39</v>
      </c>
      <c r="C35" s="305" t="s">
        <v>39</v>
      </c>
      <c r="D35" s="305" t="s">
        <v>39</v>
      </c>
      <c r="E35" s="182" t="s">
        <v>532</v>
      </c>
      <c r="F35" s="306" t="s">
        <v>596</v>
      </c>
      <c r="G35" s="385"/>
      <c r="H35" s="386"/>
      <c r="I35" s="83" t="s">
        <v>2437</v>
      </c>
      <c r="J35" s="83" t="s">
        <v>2368</v>
      </c>
      <c r="K35" s="83" t="s">
        <v>2363</v>
      </c>
      <c r="L35" s="79"/>
      <c r="M35" s="83" t="s">
        <v>2453</v>
      </c>
      <c r="N35" s="83" t="s">
        <v>2482</v>
      </c>
      <c r="O35" s="83"/>
      <c r="P35" s="78" t="s">
        <v>24</v>
      </c>
      <c r="Q35" s="78" t="s">
        <v>24</v>
      </c>
    </row>
    <row r="36" spans="1:17" ht="46.8" customHeight="1" x14ac:dyDescent="0.3">
      <c r="A36" s="313" t="s">
        <v>950</v>
      </c>
      <c r="B36" s="305" t="s">
        <v>39</v>
      </c>
      <c r="C36" s="305" t="s">
        <v>39</v>
      </c>
      <c r="D36" s="305" t="s">
        <v>39</v>
      </c>
      <c r="E36" s="182" t="s">
        <v>280</v>
      </c>
      <c r="F36" s="306" t="s">
        <v>596</v>
      </c>
      <c r="G36" s="385"/>
      <c r="H36" s="386"/>
      <c r="I36" s="83" t="s">
        <v>2427</v>
      </c>
      <c r="J36" s="82" t="s">
        <v>2369</v>
      </c>
      <c r="K36" s="83" t="s">
        <v>2363</v>
      </c>
      <c r="L36" s="79"/>
      <c r="M36" s="83" t="s">
        <v>2472</v>
      </c>
      <c r="N36" s="83" t="s">
        <v>2483</v>
      </c>
      <c r="O36" s="83"/>
      <c r="P36" s="82" t="s">
        <v>2502</v>
      </c>
      <c r="Q36" s="78" t="s">
        <v>24</v>
      </c>
    </row>
    <row r="37" spans="1:17" ht="57.6" customHeight="1" x14ac:dyDescent="0.3">
      <c r="A37" s="313" t="s">
        <v>951</v>
      </c>
      <c r="B37" s="305" t="s">
        <v>39</v>
      </c>
      <c r="C37" s="305" t="s">
        <v>39</v>
      </c>
      <c r="D37" s="305" t="s">
        <v>39</v>
      </c>
      <c r="E37" s="182" t="s">
        <v>284</v>
      </c>
      <c r="F37" s="306" t="s">
        <v>596</v>
      </c>
      <c r="G37" s="385"/>
      <c r="H37" s="386"/>
      <c r="I37" s="83" t="s">
        <v>2429</v>
      </c>
      <c r="J37" s="83" t="s">
        <v>2370</v>
      </c>
      <c r="K37" s="83" t="s">
        <v>2363</v>
      </c>
      <c r="L37" s="79"/>
      <c r="M37" s="83" t="s">
        <v>2459</v>
      </c>
      <c r="N37" s="83" t="s">
        <v>2489</v>
      </c>
      <c r="O37" s="83" t="s">
        <v>939</v>
      </c>
      <c r="P37" s="82" t="s">
        <v>2502</v>
      </c>
      <c r="Q37" s="78" t="s">
        <v>24</v>
      </c>
    </row>
    <row r="38" spans="1:17" ht="74.400000000000006" customHeight="1" x14ac:dyDescent="0.3">
      <c r="A38" s="313" t="s">
        <v>952</v>
      </c>
      <c r="B38" s="305" t="s">
        <v>39</v>
      </c>
      <c r="C38" s="305" t="s">
        <v>39</v>
      </c>
      <c r="D38" s="305" t="s">
        <v>39</v>
      </c>
      <c r="E38" s="182" t="s">
        <v>286</v>
      </c>
      <c r="F38" s="306" t="s">
        <v>596</v>
      </c>
      <c r="G38" s="385"/>
      <c r="H38" s="386"/>
      <c r="I38" s="83"/>
      <c r="J38" s="83" t="s">
        <v>2371</v>
      </c>
      <c r="K38" s="83" t="s">
        <v>2363</v>
      </c>
      <c r="L38" s="79"/>
      <c r="M38" s="83" t="s">
        <v>2456</v>
      </c>
      <c r="N38" s="83" t="s">
        <v>2490</v>
      </c>
      <c r="O38" s="83" t="s">
        <v>2554</v>
      </c>
      <c r="P38" s="82" t="s">
        <v>2502</v>
      </c>
      <c r="Q38" s="78" t="s">
        <v>24</v>
      </c>
    </row>
    <row r="39" spans="1:17" ht="73.8" customHeight="1" x14ac:dyDescent="0.3">
      <c r="A39" s="313" t="s">
        <v>953</v>
      </c>
      <c r="B39" s="305" t="s">
        <v>39</v>
      </c>
      <c r="C39" s="305" t="s">
        <v>39</v>
      </c>
      <c r="D39" s="305" t="s">
        <v>39</v>
      </c>
      <c r="E39" s="182" t="s">
        <v>534</v>
      </c>
      <c r="F39" s="306" t="s">
        <v>596</v>
      </c>
      <c r="G39" s="385"/>
      <c r="H39" s="386"/>
      <c r="I39" s="83" t="s">
        <v>2438</v>
      </c>
      <c r="J39" s="83" t="s">
        <v>2372</v>
      </c>
      <c r="K39" s="83" t="s">
        <v>2363</v>
      </c>
      <c r="L39" s="79"/>
      <c r="M39" s="83" t="s">
        <v>2460</v>
      </c>
      <c r="N39" s="83" t="s">
        <v>2492</v>
      </c>
      <c r="O39" s="83"/>
      <c r="P39" s="82" t="s">
        <v>2503</v>
      </c>
      <c r="Q39" s="78" t="s">
        <v>24</v>
      </c>
    </row>
    <row r="40" spans="1:17" ht="55.8" customHeight="1" x14ac:dyDescent="0.3">
      <c r="A40" s="438" t="s">
        <v>954</v>
      </c>
      <c r="B40" s="417" t="s">
        <v>39</v>
      </c>
      <c r="C40" s="417" t="s">
        <v>39</v>
      </c>
      <c r="D40" s="417" t="s">
        <v>39</v>
      </c>
      <c r="E40" s="405" t="s">
        <v>535</v>
      </c>
      <c r="F40" s="306" t="s">
        <v>596</v>
      </c>
      <c r="G40" s="385"/>
      <c r="H40" s="386"/>
      <c r="I40" s="83"/>
      <c r="J40" s="83"/>
      <c r="K40" s="83"/>
      <c r="L40" s="79"/>
      <c r="M40" s="83" t="s">
        <v>2456</v>
      </c>
      <c r="N40" s="83"/>
      <c r="O40" s="83" t="s">
        <v>2553</v>
      </c>
      <c r="P40" s="82" t="s">
        <v>2502</v>
      </c>
      <c r="Q40" s="78" t="s">
        <v>24</v>
      </c>
    </row>
    <row r="41" spans="1:17" ht="30" customHeight="1" x14ac:dyDescent="0.3">
      <c r="A41" s="315" t="s">
        <v>2060</v>
      </c>
      <c r="B41" s="308" t="s">
        <v>39</v>
      </c>
      <c r="C41" s="308" t="s">
        <v>39</v>
      </c>
      <c r="D41" s="308" t="s">
        <v>39</v>
      </c>
      <c r="E41" s="309" t="s">
        <v>2061</v>
      </c>
      <c r="F41" s="306" t="s">
        <v>596</v>
      </c>
      <c r="G41" s="385"/>
      <c r="H41" s="386"/>
      <c r="I41" s="83"/>
      <c r="J41" s="83"/>
      <c r="K41" s="83"/>
      <c r="L41" s="83" t="s">
        <v>2443</v>
      </c>
      <c r="M41" s="83"/>
      <c r="N41" s="83"/>
      <c r="O41" s="83"/>
      <c r="P41" s="82" t="s">
        <v>2502</v>
      </c>
      <c r="Q41" s="78" t="s">
        <v>24</v>
      </c>
    </row>
    <row r="42" spans="1:17" ht="65.400000000000006" customHeight="1" x14ac:dyDescent="0.3">
      <c r="A42" s="128" t="s">
        <v>192</v>
      </c>
      <c r="B42" s="128"/>
      <c r="C42" s="161"/>
      <c r="D42" s="161" t="s">
        <v>39</v>
      </c>
      <c r="E42" s="115" t="s">
        <v>2038</v>
      </c>
      <c r="F42" s="151"/>
      <c r="G42" s="230" t="s">
        <v>2044</v>
      </c>
      <c r="H42" s="230" t="s">
        <v>2044</v>
      </c>
      <c r="I42" s="78"/>
      <c r="J42" s="82" t="s">
        <v>2373</v>
      </c>
      <c r="K42" s="83" t="s">
        <v>2374</v>
      </c>
      <c r="L42" s="78"/>
      <c r="M42" s="82" t="s">
        <v>2452</v>
      </c>
      <c r="N42" s="82" t="s">
        <v>24</v>
      </c>
      <c r="O42" s="78"/>
      <c r="P42" s="78" t="s">
        <v>24</v>
      </c>
      <c r="Q42" s="78" t="s">
        <v>24</v>
      </c>
    </row>
    <row r="43" spans="1:17" ht="30" customHeight="1" x14ac:dyDescent="0.3">
      <c r="A43" s="523" t="s">
        <v>2032</v>
      </c>
      <c r="B43" s="523"/>
      <c r="C43" s="524"/>
      <c r="D43" s="524" t="s">
        <v>39</v>
      </c>
      <c r="E43" s="125" t="s">
        <v>2040</v>
      </c>
      <c r="F43" s="474" t="s">
        <v>596</v>
      </c>
      <c r="G43" s="525"/>
      <c r="H43" s="525"/>
      <c r="I43" s="316"/>
      <c r="J43" s="316"/>
      <c r="K43" s="316"/>
      <c r="L43" s="316"/>
      <c r="M43" s="316"/>
      <c r="N43" s="316"/>
      <c r="O43" s="316"/>
      <c r="P43" s="78" t="s">
        <v>24</v>
      </c>
      <c r="Q43" s="78" t="s">
        <v>24</v>
      </c>
    </row>
    <row r="44" spans="1:17" ht="30" customHeight="1" x14ac:dyDescent="0.3">
      <c r="A44" s="304" t="s">
        <v>2033</v>
      </c>
      <c r="B44" s="304"/>
      <c r="C44" s="305"/>
      <c r="D44" s="305" t="s">
        <v>39</v>
      </c>
      <c r="E44" s="126" t="s">
        <v>2041</v>
      </c>
      <c r="F44" s="306" t="s">
        <v>596</v>
      </c>
      <c r="G44" s="419"/>
      <c r="H44" s="419"/>
      <c r="I44" s="316"/>
      <c r="J44" s="316"/>
      <c r="K44" s="316"/>
      <c r="L44" s="316"/>
      <c r="M44" s="316"/>
      <c r="N44" s="316"/>
      <c r="O44" s="316"/>
      <c r="P44" s="78" t="s">
        <v>24</v>
      </c>
      <c r="Q44" s="78" t="s">
        <v>24</v>
      </c>
    </row>
    <row r="45" spans="1:17" ht="30" customHeight="1" x14ac:dyDescent="0.3">
      <c r="A45" s="304" t="s">
        <v>2034</v>
      </c>
      <c r="B45" s="304"/>
      <c r="C45" s="305"/>
      <c r="D45" s="305" t="s">
        <v>39</v>
      </c>
      <c r="E45" s="400" t="s">
        <v>2042</v>
      </c>
      <c r="F45" s="306" t="s">
        <v>596</v>
      </c>
      <c r="G45" s="419"/>
      <c r="H45" s="419"/>
      <c r="I45" s="316"/>
      <c r="J45" s="316"/>
      <c r="K45" s="316"/>
      <c r="L45" s="316"/>
      <c r="M45" s="316"/>
      <c r="N45" s="316"/>
      <c r="O45" s="316"/>
      <c r="P45" s="78" t="s">
        <v>24</v>
      </c>
      <c r="Q45" s="78" t="s">
        <v>24</v>
      </c>
    </row>
    <row r="46" spans="1:17" ht="30" customHeight="1" x14ac:dyDescent="0.3">
      <c r="A46" s="304" t="s">
        <v>2035</v>
      </c>
      <c r="B46" s="304"/>
      <c r="C46" s="305"/>
      <c r="D46" s="305" t="s">
        <v>39</v>
      </c>
      <c r="E46" s="126" t="s">
        <v>357</v>
      </c>
      <c r="F46" s="306" t="s">
        <v>596</v>
      </c>
      <c r="G46" s="419"/>
      <c r="H46" s="419"/>
      <c r="I46" s="316"/>
      <c r="J46" s="316"/>
      <c r="K46" s="316"/>
      <c r="L46" s="316"/>
      <c r="M46" s="316"/>
      <c r="N46" s="316"/>
      <c r="O46" s="316"/>
      <c r="P46" s="78" t="s">
        <v>24</v>
      </c>
      <c r="Q46" s="78" t="s">
        <v>24</v>
      </c>
    </row>
    <row r="47" spans="1:17" ht="30" customHeight="1" x14ac:dyDescent="0.3">
      <c r="A47" s="304" t="s">
        <v>2036</v>
      </c>
      <c r="B47" s="304"/>
      <c r="C47" s="305"/>
      <c r="D47" s="305" t="s">
        <v>39</v>
      </c>
      <c r="E47" s="126" t="s">
        <v>319</v>
      </c>
      <c r="F47" s="306" t="s">
        <v>596</v>
      </c>
      <c r="G47" s="419"/>
      <c r="H47" s="419"/>
      <c r="I47" s="316"/>
      <c r="J47" s="316"/>
      <c r="K47" s="316"/>
      <c r="L47" s="316"/>
      <c r="M47" s="316"/>
      <c r="N47" s="316"/>
      <c r="O47" s="316"/>
      <c r="P47" s="78" t="s">
        <v>24</v>
      </c>
      <c r="Q47" s="78" t="s">
        <v>24</v>
      </c>
    </row>
    <row r="48" spans="1:17" ht="30" customHeight="1" x14ac:dyDescent="0.3">
      <c r="A48" s="304" t="s">
        <v>2039</v>
      </c>
      <c r="B48" s="304"/>
      <c r="C48" s="305"/>
      <c r="D48" s="305" t="s">
        <v>39</v>
      </c>
      <c r="E48" s="126" t="s">
        <v>2043</v>
      </c>
      <c r="F48" s="306" t="s">
        <v>596</v>
      </c>
      <c r="G48" s="419"/>
      <c r="H48" s="419"/>
      <c r="I48" s="78"/>
      <c r="J48" s="78"/>
      <c r="K48" s="78"/>
      <c r="L48" s="78"/>
      <c r="M48" s="78"/>
      <c r="N48" s="78"/>
      <c r="O48" s="78"/>
      <c r="P48" s="78" t="s">
        <v>24</v>
      </c>
      <c r="Q48" s="78" t="s">
        <v>24</v>
      </c>
    </row>
    <row r="49" spans="1:17" ht="30" customHeight="1" x14ac:dyDescent="0.3">
      <c r="A49" s="307" t="s">
        <v>2056</v>
      </c>
      <c r="B49" s="307"/>
      <c r="C49" s="308"/>
      <c r="D49" s="308" t="s">
        <v>39</v>
      </c>
      <c r="E49" s="309" t="s">
        <v>2057</v>
      </c>
      <c r="F49" s="310" t="s">
        <v>596</v>
      </c>
      <c r="G49" s="436"/>
      <c r="H49" s="387"/>
      <c r="I49" s="78"/>
      <c r="J49" s="78"/>
      <c r="K49" s="78"/>
      <c r="L49" s="78"/>
      <c r="M49" s="78"/>
      <c r="N49" s="78"/>
      <c r="O49" s="78"/>
      <c r="P49" s="78" t="s">
        <v>24</v>
      </c>
      <c r="Q49" s="78" t="s">
        <v>24</v>
      </c>
    </row>
    <row r="50" spans="1:17" ht="14.4" x14ac:dyDescent="0.3">
      <c r="A50" s="10"/>
      <c r="B50" s="10"/>
      <c r="C50" s="11"/>
      <c r="D50" s="11"/>
      <c r="E50" s="13"/>
      <c r="F50" s="12"/>
      <c r="G50" s="12"/>
      <c r="H50" s="12"/>
      <c r="I50" s="763"/>
      <c r="J50" s="689"/>
      <c r="K50" s="689"/>
      <c r="L50" s="689"/>
      <c r="M50" s="689"/>
      <c r="N50" s="689"/>
      <c r="O50" s="689"/>
      <c r="P50" s="689"/>
      <c r="Q50" s="690"/>
    </row>
    <row r="51" spans="1:17" ht="14.4" x14ac:dyDescent="0.3">
      <c r="A51" s="65" t="s">
        <v>396</v>
      </c>
      <c r="B51" s="659" t="s">
        <v>28</v>
      </c>
      <c r="C51" s="659"/>
      <c r="D51" s="659"/>
      <c r="E51" s="659"/>
      <c r="F51" s="659"/>
      <c r="G51" s="659"/>
      <c r="H51" s="748"/>
      <c r="I51" s="691"/>
      <c r="J51" s="692"/>
      <c r="K51" s="692"/>
      <c r="L51" s="692"/>
      <c r="M51" s="692"/>
      <c r="N51" s="692"/>
      <c r="O51" s="692"/>
      <c r="P51" s="692"/>
      <c r="Q51" s="693"/>
    </row>
    <row r="52" spans="1:17" ht="14.4" x14ac:dyDescent="0.3">
      <c r="A52" s="10"/>
      <c r="B52" s="10"/>
      <c r="C52" s="11"/>
      <c r="D52" s="11"/>
      <c r="E52" s="13"/>
      <c r="F52" s="13"/>
      <c r="G52" s="12"/>
      <c r="H52" s="12"/>
      <c r="I52" s="694"/>
      <c r="J52" s="695"/>
      <c r="K52" s="695"/>
      <c r="L52" s="695"/>
      <c r="M52" s="695"/>
      <c r="N52" s="695"/>
      <c r="O52" s="695"/>
      <c r="P52" s="695"/>
      <c r="Q52" s="696"/>
    </row>
    <row r="53" spans="1:17" ht="190.2" customHeight="1" x14ac:dyDescent="0.3">
      <c r="A53" s="113" t="s">
        <v>438</v>
      </c>
      <c r="B53" s="161" t="s">
        <v>39</v>
      </c>
      <c r="C53" s="161" t="s">
        <v>39</v>
      </c>
      <c r="D53" s="161" t="s">
        <v>39</v>
      </c>
      <c r="E53" s="115" t="s">
        <v>1791</v>
      </c>
      <c r="F53" s="151" t="s">
        <v>15</v>
      </c>
      <c r="G53" s="293"/>
      <c r="H53" s="293"/>
      <c r="I53" s="82" t="s">
        <v>2428</v>
      </c>
      <c r="J53" s="82" t="s">
        <v>2375</v>
      </c>
      <c r="K53" s="82" t="s">
        <v>2376</v>
      </c>
      <c r="L53" s="78"/>
      <c r="M53" s="82" t="s">
        <v>2473</v>
      </c>
      <c r="N53" s="82" t="s">
        <v>2484</v>
      </c>
      <c r="O53" s="78"/>
      <c r="P53" s="82" t="s">
        <v>2499</v>
      </c>
      <c r="Q53" s="78" t="s">
        <v>24</v>
      </c>
    </row>
    <row r="54" spans="1:17" ht="30" customHeight="1" x14ac:dyDescent="0.3">
      <c r="A54" s="113" t="s">
        <v>2230</v>
      </c>
      <c r="B54" s="161" t="s">
        <v>39</v>
      </c>
      <c r="C54" s="161" t="s">
        <v>39</v>
      </c>
      <c r="D54" s="161" t="s">
        <v>39</v>
      </c>
      <c r="E54" s="115" t="s">
        <v>2231</v>
      </c>
      <c r="F54" s="151" t="s">
        <v>12</v>
      </c>
      <c r="G54" s="94"/>
      <c r="H54" s="94"/>
      <c r="I54" s="78"/>
      <c r="J54" s="82"/>
      <c r="K54" s="78"/>
      <c r="L54" s="78"/>
      <c r="M54" s="78"/>
      <c r="N54" s="78"/>
      <c r="O54" s="78"/>
      <c r="P54" s="78" t="s">
        <v>24</v>
      </c>
      <c r="Q54" s="78" t="s">
        <v>24</v>
      </c>
    </row>
    <row r="55" spans="1:17" ht="14.4" x14ac:dyDescent="0.3">
      <c r="A55" s="10"/>
      <c r="B55" s="10"/>
      <c r="C55" s="11"/>
      <c r="D55" s="11"/>
      <c r="E55" s="13"/>
      <c r="F55" s="12"/>
      <c r="G55" s="12"/>
      <c r="H55" s="12"/>
      <c r="I55" s="763"/>
      <c r="J55" s="740"/>
      <c r="K55" s="740"/>
      <c r="L55" s="740"/>
      <c r="M55" s="740"/>
      <c r="N55" s="740"/>
      <c r="O55" s="740"/>
      <c r="P55" s="740"/>
      <c r="Q55" s="741"/>
    </row>
    <row r="56" spans="1:17" ht="15" customHeight="1" x14ac:dyDescent="0.3">
      <c r="A56" s="35">
        <v>1</v>
      </c>
      <c r="B56" s="654" t="s">
        <v>111</v>
      </c>
      <c r="C56" s="654"/>
      <c r="D56" s="654"/>
      <c r="E56" s="654"/>
      <c r="F56" s="654"/>
      <c r="G56" s="654"/>
      <c r="H56" s="706"/>
      <c r="I56" s="742"/>
      <c r="J56" s="743"/>
      <c r="K56" s="743"/>
      <c r="L56" s="743"/>
      <c r="M56" s="743"/>
      <c r="N56" s="743"/>
      <c r="O56" s="743"/>
      <c r="P56" s="743"/>
      <c r="Q56" s="744"/>
    </row>
    <row r="57" spans="1:17" ht="14.4" x14ac:dyDescent="0.3">
      <c r="A57" s="10"/>
      <c r="B57" s="10"/>
      <c r="C57" s="11"/>
      <c r="D57" s="11"/>
      <c r="E57" s="13"/>
      <c r="F57" s="13"/>
      <c r="G57" s="12"/>
      <c r="H57" s="12"/>
      <c r="I57" s="742"/>
      <c r="J57" s="743"/>
      <c r="K57" s="743"/>
      <c r="L57" s="743"/>
      <c r="M57" s="743"/>
      <c r="N57" s="743"/>
      <c r="O57" s="743"/>
      <c r="P57" s="743"/>
      <c r="Q57" s="744"/>
    </row>
    <row r="58" spans="1:17" ht="14.4" x14ac:dyDescent="0.3">
      <c r="A58" s="65" t="s">
        <v>243</v>
      </c>
      <c r="B58" s="659" t="s">
        <v>112</v>
      </c>
      <c r="C58" s="659"/>
      <c r="D58" s="659"/>
      <c r="E58" s="659"/>
      <c r="F58" s="659"/>
      <c r="G58" s="659"/>
      <c r="H58" s="748"/>
      <c r="I58" s="742"/>
      <c r="J58" s="743"/>
      <c r="K58" s="743"/>
      <c r="L58" s="743"/>
      <c r="M58" s="743"/>
      <c r="N58" s="743"/>
      <c r="O58" s="743"/>
      <c r="P58" s="743"/>
      <c r="Q58" s="744"/>
    </row>
    <row r="59" spans="1:17" ht="14.4" x14ac:dyDescent="0.3">
      <c r="A59" s="7"/>
      <c r="B59" s="7"/>
      <c r="C59" s="8"/>
      <c r="D59" s="8"/>
      <c r="E59" s="9"/>
      <c r="F59" s="9"/>
      <c r="G59" s="12"/>
      <c r="H59" s="12"/>
      <c r="I59" s="745"/>
      <c r="J59" s="746"/>
      <c r="K59" s="746"/>
      <c r="L59" s="746"/>
      <c r="M59" s="746"/>
      <c r="N59" s="746"/>
      <c r="O59" s="746"/>
      <c r="P59" s="746"/>
      <c r="Q59" s="747"/>
    </row>
    <row r="60" spans="1:17" ht="30" customHeight="1" x14ac:dyDescent="0.3">
      <c r="A60" s="113" t="s">
        <v>113</v>
      </c>
      <c r="B60" s="113"/>
      <c r="C60" s="93"/>
      <c r="D60" s="161" t="s">
        <v>39</v>
      </c>
      <c r="E60" s="129" t="s">
        <v>114</v>
      </c>
      <c r="F60" s="151" t="s">
        <v>776</v>
      </c>
      <c r="G60" s="94"/>
      <c r="H60" s="94"/>
      <c r="I60" s="76"/>
      <c r="J60" s="76"/>
      <c r="K60" s="76"/>
      <c r="L60" s="76"/>
      <c r="M60" s="76"/>
      <c r="N60" s="78" t="s">
        <v>24</v>
      </c>
      <c r="O60" s="76"/>
      <c r="P60" s="633" t="s">
        <v>24</v>
      </c>
      <c r="Q60" s="78"/>
    </row>
    <row r="61" spans="1:17" ht="30" customHeight="1" x14ac:dyDescent="0.3">
      <c r="A61" s="113" t="s">
        <v>459</v>
      </c>
      <c r="B61" s="113"/>
      <c r="C61" s="93"/>
      <c r="D61" s="161" t="s">
        <v>39</v>
      </c>
      <c r="E61" s="129" t="s">
        <v>458</v>
      </c>
      <c r="F61" s="151" t="s">
        <v>89</v>
      </c>
      <c r="G61" s="287"/>
      <c r="H61" s="287"/>
      <c r="I61" s="76"/>
      <c r="J61" s="76"/>
      <c r="K61" s="76"/>
      <c r="L61" s="76"/>
      <c r="M61" s="76"/>
      <c r="N61" s="76"/>
      <c r="O61" s="76"/>
      <c r="P61" s="633" t="s">
        <v>24</v>
      </c>
      <c r="Q61" s="78"/>
    </row>
    <row r="62" spans="1:17" ht="30" customHeight="1" x14ac:dyDescent="0.3">
      <c r="A62" s="113" t="s">
        <v>460</v>
      </c>
      <c r="B62" s="113"/>
      <c r="C62" s="93"/>
      <c r="D62" s="161" t="s">
        <v>39</v>
      </c>
      <c r="E62" s="129" t="s">
        <v>462</v>
      </c>
      <c r="F62" s="151" t="s">
        <v>89</v>
      </c>
      <c r="G62" s="287"/>
      <c r="H62" s="287"/>
      <c r="I62" s="76"/>
      <c r="J62" s="76"/>
      <c r="K62" s="76"/>
      <c r="L62" s="76"/>
      <c r="M62" s="76"/>
      <c r="N62" s="76"/>
      <c r="O62" s="76"/>
      <c r="P62" s="633" t="s">
        <v>24</v>
      </c>
      <c r="Q62" s="78"/>
    </row>
    <row r="63" spans="1:17" ht="30" customHeight="1" x14ac:dyDescent="0.3">
      <c r="A63" s="113" t="s">
        <v>461</v>
      </c>
      <c r="B63" s="113"/>
      <c r="C63" s="93"/>
      <c r="D63" s="161" t="s">
        <v>39</v>
      </c>
      <c r="E63" s="129" t="s">
        <v>463</v>
      </c>
      <c r="F63" s="151" t="s">
        <v>89</v>
      </c>
      <c r="G63" s="287"/>
      <c r="H63" s="287"/>
      <c r="I63" s="76"/>
      <c r="J63" s="76"/>
      <c r="K63" s="76"/>
      <c r="L63" s="76"/>
      <c r="M63" s="76"/>
      <c r="N63" s="76"/>
      <c r="O63" s="76"/>
      <c r="P63" s="78"/>
      <c r="Q63" s="78"/>
    </row>
    <row r="64" spans="1:17" ht="14.4" x14ac:dyDescent="0.3">
      <c r="A64" s="7"/>
      <c r="B64" s="7"/>
      <c r="C64" s="8"/>
      <c r="D64" s="8"/>
      <c r="E64" s="8"/>
      <c r="F64" s="8"/>
      <c r="G64" s="42"/>
      <c r="H64" s="42"/>
      <c r="I64" s="754"/>
      <c r="J64" s="740"/>
      <c r="K64" s="740"/>
      <c r="L64" s="740"/>
      <c r="M64" s="740"/>
      <c r="N64" s="740"/>
      <c r="O64" s="740"/>
      <c r="P64" s="740"/>
      <c r="Q64" s="741"/>
    </row>
    <row r="65" spans="1:17" ht="14.4" x14ac:dyDescent="0.3">
      <c r="A65" s="65" t="s">
        <v>245</v>
      </c>
      <c r="B65" s="659" t="s">
        <v>115</v>
      </c>
      <c r="C65" s="659"/>
      <c r="D65" s="659"/>
      <c r="E65" s="659"/>
      <c r="F65" s="659"/>
      <c r="G65" s="659"/>
      <c r="H65" s="748"/>
      <c r="I65" s="742"/>
      <c r="J65" s="743"/>
      <c r="K65" s="743"/>
      <c r="L65" s="743"/>
      <c r="M65" s="743"/>
      <c r="N65" s="743"/>
      <c r="O65" s="743"/>
      <c r="P65" s="743"/>
      <c r="Q65" s="744"/>
    </row>
    <row r="66" spans="1:17" ht="14.4" x14ac:dyDescent="0.3">
      <c r="A66" s="7"/>
      <c r="B66" s="7"/>
      <c r="C66" s="14"/>
      <c r="D66" s="14"/>
      <c r="E66" s="14"/>
      <c r="F66" s="14"/>
      <c r="G66" s="39"/>
      <c r="H66" s="39"/>
      <c r="I66" s="745"/>
      <c r="J66" s="746"/>
      <c r="K66" s="746"/>
      <c r="L66" s="746"/>
      <c r="M66" s="746"/>
      <c r="N66" s="746"/>
      <c r="O66" s="746"/>
      <c r="P66" s="746"/>
      <c r="Q66" s="747"/>
    </row>
    <row r="67" spans="1:17" ht="30" customHeight="1" x14ac:dyDescent="0.3">
      <c r="A67" s="128" t="s">
        <v>116</v>
      </c>
      <c r="B67" s="128"/>
      <c r="C67" s="246"/>
      <c r="D67" s="161" t="s">
        <v>39</v>
      </c>
      <c r="E67" s="115" t="s">
        <v>117</v>
      </c>
      <c r="F67" s="151" t="s">
        <v>776</v>
      </c>
      <c r="G67" s="94"/>
      <c r="H67" s="94"/>
      <c r="I67" s="76"/>
      <c r="J67" s="82" t="s">
        <v>2351</v>
      </c>
      <c r="K67" s="82" t="s">
        <v>2377</v>
      </c>
      <c r="L67" s="76"/>
      <c r="M67" s="76"/>
      <c r="N67" s="76"/>
      <c r="O67" s="76"/>
      <c r="P67" s="82" t="s">
        <v>2504</v>
      </c>
      <c r="Q67" s="78" t="s">
        <v>24</v>
      </c>
    </row>
    <row r="68" spans="1:17" ht="43.8" customHeight="1" x14ac:dyDescent="0.3">
      <c r="A68" s="128" t="s">
        <v>464</v>
      </c>
      <c r="B68" s="128"/>
      <c r="C68" s="246"/>
      <c r="D68" s="161" t="s">
        <v>39</v>
      </c>
      <c r="E68" s="115" t="s">
        <v>465</v>
      </c>
      <c r="F68" s="151" t="s">
        <v>89</v>
      </c>
      <c r="G68" s="287"/>
      <c r="H68" s="287"/>
      <c r="I68" s="76"/>
      <c r="J68" s="82" t="s">
        <v>2378</v>
      </c>
      <c r="K68" s="82" t="s">
        <v>2379</v>
      </c>
      <c r="L68" s="76"/>
      <c r="M68" s="76"/>
      <c r="N68" s="76"/>
      <c r="O68" s="76"/>
      <c r="P68" s="82" t="s">
        <v>2504</v>
      </c>
      <c r="Q68" s="78" t="s">
        <v>24</v>
      </c>
    </row>
    <row r="69" spans="1:17" ht="30" customHeight="1" x14ac:dyDescent="0.3">
      <c r="A69" s="128" t="s">
        <v>118</v>
      </c>
      <c r="B69" s="128"/>
      <c r="C69" s="246"/>
      <c r="D69" s="161" t="s">
        <v>39</v>
      </c>
      <c r="E69" s="115" t="s">
        <v>119</v>
      </c>
      <c r="F69" s="224" t="s">
        <v>30</v>
      </c>
      <c r="G69" s="94"/>
      <c r="H69" s="94"/>
      <c r="I69" s="76"/>
      <c r="J69" s="82" t="s">
        <v>2351</v>
      </c>
      <c r="K69" s="82" t="s">
        <v>2377</v>
      </c>
      <c r="L69" s="76"/>
      <c r="M69" s="76"/>
      <c r="N69" s="76"/>
      <c r="O69" s="76"/>
      <c r="P69" s="82" t="s">
        <v>2505</v>
      </c>
      <c r="Q69" s="78" t="s">
        <v>24</v>
      </c>
    </row>
    <row r="70" spans="1:17" ht="45.6" customHeight="1" x14ac:dyDescent="0.3">
      <c r="A70" s="128" t="s">
        <v>466</v>
      </c>
      <c r="B70" s="128"/>
      <c r="C70" s="246"/>
      <c r="D70" s="161" t="s">
        <v>39</v>
      </c>
      <c r="E70" s="115" t="s">
        <v>465</v>
      </c>
      <c r="F70" s="151" t="s">
        <v>89</v>
      </c>
      <c r="G70" s="287"/>
      <c r="H70" s="287"/>
      <c r="I70" s="76"/>
      <c r="J70" s="82" t="s">
        <v>2378</v>
      </c>
      <c r="K70" s="82" t="s">
        <v>2379</v>
      </c>
      <c r="L70" s="76"/>
      <c r="M70" s="76"/>
      <c r="N70" s="76"/>
      <c r="O70" s="76"/>
      <c r="P70" s="82" t="s">
        <v>2505</v>
      </c>
      <c r="Q70" s="78" t="s">
        <v>24</v>
      </c>
    </row>
    <row r="71" spans="1:17" ht="30" customHeight="1" x14ac:dyDescent="0.3">
      <c r="A71" s="128" t="s">
        <v>120</v>
      </c>
      <c r="B71" s="128"/>
      <c r="C71" s="246"/>
      <c r="D71" s="161" t="s">
        <v>39</v>
      </c>
      <c r="E71" s="115" t="s">
        <v>121</v>
      </c>
      <c r="F71" s="224" t="s">
        <v>30</v>
      </c>
      <c r="G71" s="94"/>
      <c r="H71" s="94"/>
      <c r="I71" s="76"/>
      <c r="J71" s="82" t="s">
        <v>2351</v>
      </c>
      <c r="K71" s="82" t="s">
        <v>2377</v>
      </c>
      <c r="L71" s="76"/>
      <c r="M71" s="76"/>
      <c r="N71" s="76"/>
      <c r="O71" s="76"/>
      <c r="P71" s="82" t="s">
        <v>2505</v>
      </c>
      <c r="Q71" s="78" t="s">
        <v>24</v>
      </c>
    </row>
    <row r="72" spans="1:17" ht="50.4" customHeight="1" x14ac:dyDescent="0.3">
      <c r="A72" s="128" t="s">
        <v>467</v>
      </c>
      <c r="B72" s="128"/>
      <c r="C72" s="246"/>
      <c r="D72" s="161" t="s">
        <v>39</v>
      </c>
      <c r="E72" s="115" t="s">
        <v>465</v>
      </c>
      <c r="F72" s="151" t="s">
        <v>89</v>
      </c>
      <c r="G72" s="287"/>
      <c r="H72" s="287"/>
      <c r="I72" s="76"/>
      <c r="J72" s="82" t="s">
        <v>2378</v>
      </c>
      <c r="K72" s="82" t="s">
        <v>2379</v>
      </c>
      <c r="L72" s="76"/>
      <c r="M72" s="76"/>
      <c r="N72" s="76"/>
      <c r="O72" s="76"/>
      <c r="P72" s="82" t="s">
        <v>2505</v>
      </c>
      <c r="Q72" s="78" t="s">
        <v>24</v>
      </c>
    </row>
    <row r="73" spans="1:17" ht="30" customHeight="1" x14ac:dyDescent="0.3">
      <c r="A73" s="128" t="s">
        <v>122</v>
      </c>
      <c r="B73" s="128"/>
      <c r="C73" s="246"/>
      <c r="D73" s="161" t="s">
        <v>39</v>
      </c>
      <c r="E73" s="115" t="s">
        <v>123</v>
      </c>
      <c r="F73" s="224" t="s">
        <v>30</v>
      </c>
      <c r="G73" s="94"/>
      <c r="H73" s="94"/>
      <c r="I73" s="76"/>
      <c r="J73" s="82" t="s">
        <v>2351</v>
      </c>
      <c r="K73" s="82" t="s">
        <v>2377</v>
      </c>
      <c r="L73" s="76"/>
      <c r="M73" s="76"/>
      <c r="N73" s="76"/>
      <c r="O73" s="76"/>
      <c r="P73" s="82" t="s">
        <v>2505</v>
      </c>
      <c r="Q73" s="78" t="s">
        <v>24</v>
      </c>
    </row>
    <row r="74" spans="1:17" ht="49.8" customHeight="1" x14ac:dyDescent="0.3">
      <c r="A74" s="128" t="s">
        <v>468</v>
      </c>
      <c r="B74" s="128"/>
      <c r="C74" s="246"/>
      <c r="D74" s="161" t="s">
        <v>39</v>
      </c>
      <c r="E74" s="115" t="s">
        <v>465</v>
      </c>
      <c r="F74" s="151" t="s">
        <v>89</v>
      </c>
      <c r="G74" s="287"/>
      <c r="H74" s="287"/>
      <c r="I74" s="76"/>
      <c r="J74" s="82" t="s">
        <v>2378</v>
      </c>
      <c r="K74" s="82" t="s">
        <v>2379</v>
      </c>
      <c r="L74" s="76"/>
      <c r="M74" s="76"/>
      <c r="N74" s="76"/>
      <c r="O74" s="76"/>
      <c r="P74" s="82" t="s">
        <v>2505</v>
      </c>
      <c r="Q74" s="78" t="s">
        <v>24</v>
      </c>
    </row>
    <row r="75" spans="1:17" ht="14.4" x14ac:dyDescent="0.3">
      <c r="A75" s="7"/>
      <c r="B75" s="7"/>
      <c r="C75" s="8"/>
      <c r="D75" s="8"/>
      <c r="E75" s="13"/>
      <c r="F75" s="12"/>
      <c r="G75" s="12"/>
      <c r="H75" s="12"/>
      <c r="I75" s="754"/>
      <c r="J75" s="740"/>
      <c r="K75" s="740"/>
      <c r="L75" s="740"/>
      <c r="M75" s="740"/>
      <c r="N75" s="740"/>
      <c r="O75" s="740"/>
      <c r="P75" s="740"/>
      <c r="Q75" s="741"/>
    </row>
    <row r="76" spans="1:17" ht="14.4" x14ac:dyDescent="0.3">
      <c r="A76" s="65" t="s">
        <v>246</v>
      </c>
      <c r="B76" s="659" t="s">
        <v>1094</v>
      </c>
      <c r="C76" s="659"/>
      <c r="D76" s="659"/>
      <c r="E76" s="659"/>
      <c r="F76" s="659"/>
      <c r="G76" s="659"/>
      <c r="H76" s="748"/>
      <c r="I76" s="742"/>
      <c r="J76" s="743"/>
      <c r="K76" s="743"/>
      <c r="L76" s="743"/>
      <c r="M76" s="743"/>
      <c r="N76" s="743"/>
      <c r="O76" s="743"/>
      <c r="P76" s="743"/>
      <c r="Q76" s="744"/>
    </row>
    <row r="77" spans="1:17" ht="14.4" x14ac:dyDescent="0.3">
      <c r="A77" s="7"/>
      <c r="B77" s="7"/>
      <c r="C77" s="8"/>
      <c r="D77" s="8"/>
      <c r="E77" s="13"/>
      <c r="F77" s="12"/>
      <c r="G77" s="12"/>
      <c r="H77" s="12"/>
      <c r="I77" s="745"/>
      <c r="J77" s="746"/>
      <c r="K77" s="746"/>
      <c r="L77" s="746"/>
      <c r="M77" s="746"/>
      <c r="N77" s="746"/>
      <c r="O77" s="746"/>
      <c r="P77" s="746"/>
      <c r="Q77" s="747"/>
    </row>
    <row r="78" spans="1:17" ht="28.8" x14ac:dyDescent="0.3">
      <c r="A78" s="128" t="s">
        <v>213</v>
      </c>
      <c r="B78" s="128"/>
      <c r="C78" s="93"/>
      <c r="D78" s="161" t="s">
        <v>39</v>
      </c>
      <c r="E78" s="115" t="s">
        <v>1095</v>
      </c>
      <c r="F78" s="224" t="s">
        <v>30</v>
      </c>
      <c r="G78" s="94"/>
      <c r="H78" s="94"/>
      <c r="I78" s="76"/>
      <c r="J78" s="78"/>
      <c r="K78" s="76"/>
      <c r="L78" s="76"/>
      <c r="M78" s="76"/>
      <c r="N78" s="78" t="s">
        <v>24</v>
      </c>
      <c r="O78" s="76"/>
      <c r="P78" s="78"/>
      <c r="Q78" s="78" t="s">
        <v>24</v>
      </c>
    </row>
    <row r="79" spans="1:17" ht="14.4" x14ac:dyDescent="0.3">
      <c r="A79" s="7"/>
      <c r="B79" s="7"/>
      <c r="C79" s="8"/>
      <c r="D79" s="8"/>
      <c r="E79" s="13"/>
      <c r="F79" s="12"/>
      <c r="G79" s="12"/>
      <c r="H79" s="12"/>
      <c r="I79" s="754"/>
      <c r="J79" s="740"/>
      <c r="K79" s="740"/>
      <c r="L79" s="740"/>
      <c r="M79" s="740"/>
      <c r="N79" s="740"/>
      <c r="O79" s="740"/>
      <c r="P79" s="740"/>
      <c r="Q79" s="741"/>
    </row>
    <row r="80" spans="1:17" ht="15" customHeight="1" x14ac:dyDescent="0.3">
      <c r="A80" s="35">
        <v>2</v>
      </c>
      <c r="B80" s="654" t="s">
        <v>43</v>
      </c>
      <c r="C80" s="654"/>
      <c r="D80" s="654"/>
      <c r="E80" s="654"/>
      <c r="F80" s="654"/>
      <c r="G80" s="654"/>
      <c r="H80" s="706"/>
      <c r="I80" s="742"/>
      <c r="J80" s="743"/>
      <c r="K80" s="743"/>
      <c r="L80" s="743"/>
      <c r="M80" s="743"/>
      <c r="N80" s="743"/>
      <c r="O80" s="743"/>
      <c r="P80" s="743"/>
      <c r="Q80" s="744"/>
    </row>
    <row r="81" spans="1:17" ht="14.4" x14ac:dyDescent="0.3">
      <c r="A81" s="10"/>
      <c r="B81" s="10"/>
      <c r="C81" s="11"/>
      <c r="D81" s="11"/>
      <c r="E81" s="13"/>
      <c r="F81" s="13"/>
      <c r="G81" s="12"/>
      <c r="H81" s="12"/>
      <c r="I81" s="742"/>
      <c r="J81" s="743"/>
      <c r="K81" s="743"/>
      <c r="L81" s="743"/>
      <c r="M81" s="743"/>
      <c r="N81" s="743"/>
      <c r="O81" s="743"/>
      <c r="P81" s="743"/>
      <c r="Q81" s="744"/>
    </row>
    <row r="82" spans="1:17" ht="14.4" x14ac:dyDescent="0.3">
      <c r="A82" s="65" t="s">
        <v>249</v>
      </c>
      <c r="B82" s="659" t="s">
        <v>557</v>
      </c>
      <c r="C82" s="659"/>
      <c r="D82" s="659"/>
      <c r="E82" s="659"/>
      <c r="F82" s="659"/>
      <c r="G82" s="659"/>
      <c r="H82" s="748"/>
      <c r="I82" s="742"/>
      <c r="J82" s="743"/>
      <c r="K82" s="743"/>
      <c r="L82" s="743"/>
      <c r="M82" s="743"/>
      <c r="N82" s="743"/>
      <c r="O82" s="743"/>
      <c r="P82" s="743"/>
      <c r="Q82" s="744"/>
    </row>
    <row r="83" spans="1:17" ht="14.4" x14ac:dyDescent="0.3">
      <c r="A83" s="7"/>
      <c r="B83" s="7"/>
      <c r="C83" s="8"/>
      <c r="D83" s="8"/>
      <c r="E83" s="9"/>
      <c r="F83" s="9"/>
      <c r="G83" s="12"/>
      <c r="H83" s="12"/>
      <c r="I83" s="745"/>
      <c r="J83" s="746"/>
      <c r="K83" s="746"/>
      <c r="L83" s="746"/>
      <c r="M83" s="746"/>
      <c r="N83" s="746"/>
      <c r="O83" s="746"/>
      <c r="P83" s="746"/>
      <c r="Q83" s="747"/>
    </row>
    <row r="84" spans="1:17" ht="57.6" customHeight="1" x14ac:dyDescent="0.3">
      <c r="A84" s="113" t="s">
        <v>126</v>
      </c>
      <c r="B84" s="113"/>
      <c r="C84" s="93"/>
      <c r="D84" s="161" t="s">
        <v>39</v>
      </c>
      <c r="E84" s="129" t="s">
        <v>127</v>
      </c>
      <c r="F84" s="151" t="s">
        <v>1083</v>
      </c>
      <c r="G84" s="94"/>
      <c r="H84" s="94"/>
      <c r="I84" s="78"/>
      <c r="J84" s="78"/>
      <c r="K84" s="78"/>
      <c r="L84" s="78"/>
      <c r="M84" s="82" t="s">
        <v>2454</v>
      </c>
      <c r="N84" s="78" t="s">
        <v>24</v>
      </c>
      <c r="O84" s="78" t="s">
        <v>24</v>
      </c>
      <c r="P84" s="78"/>
      <c r="Q84" s="78" t="s">
        <v>24</v>
      </c>
    </row>
    <row r="85" spans="1:17" ht="30" customHeight="1" x14ac:dyDescent="0.3">
      <c r="A85" s="113" t="s">
        <v>470</v>
      </c>
      <c r="B85" s="113"/>
      <c r="C85" s="93"/>
      <c r="D85" s="161" t="s">
        <v>39</v>
      </c>
      <c r="E85" s="129" t="s">
        <v>1796</v>
      </c>
      <c r="F85" s="151" t="s">
        <v>12</v>
      </c>
      <c r="G85" s="94"/>
      <c r="H85" s="94"/>
      <c r="I85" s="78"/>
      <c r="J85" s="78"/>
      <c r="K85" s="78"/>
      <c r="L85" s="78"/>
      <c r="M85" s="78"/>
      <c r="N85" s="78"/>
      <c r="O85" s="78"/>
      <c r="P85" s="78"/>
      <c r="Q85" s="78" t="s">
        <v>24</v>
      </c>
    </row>
    <row r="86" spans="1:17" ht="14.4" x14ac:dyDescent="0.3">
      <c r="A86" s="7"/>
      <c r="B86" s="7"/>
      <c r="C86" s="8"/>
      <c r="D86" s="8"/>
      <c r="E86" s="10"/>
      <c r="F86" s="10"/>
      <c r="G86" s="12"/>
      <c r="H86" s="12"/>
      <c r="I86" s="754"/>
      <c r="J86" s="740"/>
      <c r="K86" s="740"/>
      <c r="L86" s="740"/>
      <c r="M86" s="740"/>
      <c r="N86" s="740"/>
      <c r="O86" s="740"/>
      <c r="P86" s="740"/>
      <c r="Q86" s="741"/>
    </row>
    <row r="87" spans="1:17" ht="14.4" x14ac:dyDescent="0.3">
      <c r="A87" s="65" t="s">
        <v>250</v>
      </c>
      <c r="B87" s="659" t="s">
        <v>44</v>
      </c>
      <c r="C87" s="659"/>
      <c r="D87" s="659"/>
      <c r="E87" s="659"/>
      <c r="F87" s="659"/>
      <c r="G87" s="659"/>
      <c r="H87" s="748"/>
      <c r="I87" s="742"/>
      <c r="J87" s="743"/>
      <c r="K87" s="743"/>
      <c r="L87" s="743"/>
      <c r="M87" s="743"/>
      <c r="N87" s="743"/>
      <c r="O87" s="743"/>
      <c r="P87" s="743"/>
      <c r="Q87" s="744"/>
    </row>
    <row r="88" spans="1:17" ht="14.4" x14ac:dyDescent="0.3">
      <c r="A88" s="10"/>
      <c r="B88" s="10"/>
      <c r="C88" s="11"/>
      <c r="D88" s="11"/>
      <c r="E88" s="10"/>
      <c r="F88" s="10"/>
      <c r="G88" s="12"/>
      <c r="H88" s="12"/>
      <c r="I88" s="745"/>
      <c r="J88" s="746"/>
      <c r="K88" s="746"/>
      <c r="L88" s="746"/>
      <c r="M88" s="746"/>
      <c r="N88" s="746"/>
      <c r="O88" s="746"/>
      <c r="P88" s="746"/>
      <c r="Q88" s="747"/>
    </row>
    <row r="89" spans="1:17" ht="60.6" customHeight="1" x14ac:dyDescent="0.3">
      <c r="A89" s="128" t="s">
        <v>45</v>
      </c>
      <c r="B89" s="161" t="s">
        <v>39</v>
      </c>
      <c r="C89" s="161" t="s">
        <v>39</v>
      </c>
      <c r="D89" s="161" t="s">
        <v>39</v>
      </c>
      <c r="E89" s="114" t="s">
        <v>46</v>
      </c>
      <c r="F89" s="151" t="s">
        <v>1077</v>
      </c>
      <c r="G89" s="94"/>
      <c r="H89" s="94"/>
      <c r="I89" s="76"/>
      <c r="J89" s="634" t="s">
        <v>2380</v>
      </c>
      <c r="K89" s="634"/>
      <c r="L89" s="76"/>
      <c r="M89" s="76"/>
      <c r="N89" s="82" t="s">
        <v>2476</v>
      </c>
      <c r="O89" s="76"/>
      <c r="P89" s="78" t="s">
        <v>24</v>
      </c>
      <c r="Q89" s="78" t="s">
        <v>24</v>
      </c>
    </row>
    <row r="90" spans="1:17" ht="34.200000000000003" customHeight="1" x14ac:dyDescent="0.3">
      <c r="A90" s="113" t="s">
        <v>47</v>
      </c>
      <c r="B90" s="128"/>
      <c r="C90" s="161" t="s">
        <v>39</v>
      </c>
      <c r="D90" s="161" t="s">
        <v>39</v>
      </c>
      <c r="E90" s="115" t="s">
        <v>48</v>
      </c>
      <c r="F90" s="151" t="s">
        <v>49</v>
      </c>
      <c r="G90" s="285"/>
      <c r="H90" s="285"/>
      <c r="I90" s="636" t="s">
        <v>2430</v>
      </c>
      <c r="J90" s="82" t="s">
        <v>2381</v>
      </c>
      <c r="K90" s="82" t="s">
        <v>2382</v>
      </c>
      <c r="L90" s="76"/>
      <c r="M90" s="76"/>
      <c r="N90" s="76"/>
      <c r="O90" s="76"/>
      <c r="P90" s="78"/>
      <c r="Q90" s="78" t="s">
        <v>24</v>
      </c>
    </row>
    <row r="91" spans="1:17" ht="35.4" customHeight="1" x14ac:dyDescent="0.3">
      <c r="A91" s="113" t="s">
        <v>50</v>
      </c>
      <c r="B91" s="128"/>
      <c r="C91" s="161" t="s">
        <v>39</v>
      </c>
      <c r="D91" s="161" t="s">
        <v>39</v>
      </c>
      <c r="E91" s="114" t="s">
        <v>444</v>
      </c>
      <c r="F91" s="151" t="s">
        <v>49</v>
      </c>
      <c r="G91" s="285"/>
      <c r="H91" s="285"/>
      <c r="I91" s="636" t="s">
        <v>2430</v>
      </c>
      <c r="J91" s="82" t="s">
        <v>2381</v>
      </c>
      <c r="K91" s="82" t="s">
        <v>2382</v>
      </c>
      <c r="L91" s="637" t="s">
        <v>24</v>
      </c>
      <c r="M91" s="82" t="s">
        <v>2452</v>
      </c>
      <c r="N91" s="82" t="s">
        <v>2476</v>
      </c>
      <c r="O91" s="78" t="s">
        <v>24</v>
      </c>
      <c r="P91" s="78" t="s">
        <v>24</v>
      </c>
      <c r="Q91" s="78" t="s">
        <v>24</v>
      </c>
    </row>
    <row r="92" spans="1:17" ht="63" customHeight="1" x14ac:dyDescent="0.3">
      <c r="A92" s="113" t="s">
        <v>439</v>
      </c>
      <c r="B92" s="113"/>
      <c r="C92" s="161" t="s">
        <v>39</v>
      </c>
      <c r="D92" s="161" t="s">
        <v>39</v>
      </c>
      <c r="E92" s="114" t="s">
        <v>445</v>
      </c>
      <c r="F92" s="151" t="s">
        <v>1078</v>
      </c>
      <c r="G92" s="94"/>
      <c r="H92" s="94"/>
      <c r="I92" s="78"/>
      <c r="J92" s="634" t="s">
        <v>2380</v>
      </c>
      <c r="K92" s="82"/>
      <c r="L92" s="637" t="s">
        <v>24</v>
      </c>
      <c r="M92" s="82" t="s">
        <v>2452</v>
      </c>
      <c r="N92" s="78"/>
      <c r="O92" s="78"/>
      <c r="P92" s="78" t="s">
        <v>24</v>
      </c>
      <c r="Q92" s="78" t="s">
        <v>24</v>
      </c>
    </row>
    <row r="93" spans="1:17" ht="35.4" customHeight="1" x14ac:dyDescent="0.3">
      <c r="A93" s="113" t="s">
        <v>51</v>
      </c>
      <c r="B93" s="128"/>
      <c r="C93" s="161" t="s">
        <v>39</v>
      </c>
      <c r="D93" s="161" t="s">
        <v>39</v>
      </c>
      <c r="E93" s="114" t="s">
        <v>446</v>
      </c>
      <c r="F93" s="151" t="s">
        <v>49</v>
      </c>
      <c r="G93" s="285"/>
      <c r="H93" s="285"/>
      <c r="I93" s="636" t="s">
        <v>2430</v>
      </c>
      <c r="J93" s="82" t="s">
        <v>2381</v>
      </c>
      <c r="K93" s="82" t="s">
        <v>2382</v>
      </c>
      <c r="L93" s="637" t="s">
        <v>24</v>
      </c>
      <c r="M93" s="82" t="s">
        <v>2452</v>
      </c>
      <c r="N93" s="82" t="s">
        <v>2476</v>
      </c>
      <c r="O93" s="78" t="s">
        <v>24</v>
      </c>
      <c r="P93" s="78" t="s">
        <v>24</v>
      </c>
      <c r="Q93" s="78" t="s">
        <v>24</v>
      </c>
    </row>
    <row r="94" spans="1:17" ht="73.2" customHeight="1" x14ac:dyDescent="0.3">
      <c r="A94" s="113" t="s">
        <v>447</v>
      </c>
      <c r="B94" s="113"/>
      <c r="C94" s="161" t="s">
        <v>39</v>
      </c>
      <c r="D94" s="161" t="s">
        <v>39</v>
      </c>
      <c r="E94" s="114" t="s">
        <v>445</v>
      </c>
      <c r="F94" s="151" t="s">
        <v>1079</v>
      </c>
      <c r="G94" s="94"/>
      <c r="H94" s="94"/>
      <c r="I94" s="78"/>
      <c r="J94" s="634" t="s">
        <v>2383</v>
      </c>
      <c r="K94" s="82" t="s">
        <v>2384</v>
      </c>
      <c r="L94" s="637" t="s">
        <v>24</v>
      </c>
      <c r="M94" s="82" t="s">
        <v>2452</v>
      </c>
      <c r="N94" s="78"/>
      <c r="O94" s="78"/>
      <c r="P94" s="78" t="s">
        <v>24</v>
      </c>
      <c r="Q94" s="78" t="s">
        <v>24</v>
      </c>
    </row>
    <row r="95" spans="1:17" ht="41.4" customHeight="1" x14ac:dyDescent="0.3">
      <c r="A95" s="113" t="s">
        <v>52</v>
      </c>
      <c r="B95" s="113"/>
      <c r="C95" s="161" t="s">
        <v>39</v>
      </c>
      <c r="D95" s="161" t="s">
        <v>39</v>
      </c>
      <c r="E95" s="129" t="s">
        <v>453</v>
      </c>
      <c r="F95" s="151" t="s">
        <v>49</v>
      </c>
      <c r="G95" s="285"/>
      <c r="H95" s="285"/>
      <c r="I95" s="636" t="s">
        <v>2430</v>
      </c>
      <c r="J95" s="82" t="s">
        <v>2381</v>
      </c>
      <c r="K95" s="82" t="s">
        <v>2385</v>
      </c>
      <c r="L95" s="636" t="s">
        <v>2443</v>
      </c>
      <c r="M95" s="82" t="s">
        <v>2452</v>
      </c>
      <c r="N95" s="82" t="s">
        <v>2476</v>
      </c>
      <c r="O95" s="78" t="s">
        <v>24</v>
      </c>
      <c r="P95" s="78" t="s">
        <v>24</v>
      </c>
      <c r="Q95" s="78" t="s">
        <v>24</v>
      </c>
    </row>
    <row r="96" spans="1:17" ht="61.2" customHeight="1" x14ac:dyDescent="0.3">
      <c r="A96" s="113" t="s">
        <v>451</v>
      </c>
      <c r="B96" s="113"/>
      <c r="C96" s="161" t="s">
        <v>39</v>
      </c>
      <c r="D96" s="161" t="s">
        <v>39</v>
      </c>
      <c r="E96" s="114" t="s">
        <v>445</v>
      </c>
      <c r="F96" s="151" t="s">
        <v>1080</v>
      </c>
      <c r="G96" s="94"/>
      <c r="H96" s="94"/>
      <c r="I96" s="78"/>
      <c r="J96" s="634" t="s">
        <v>2380</v>
      </c>
      <c r="K96" s="82"/>
      <c r="L96" s="636" t="s">
        <v>2443</v>
      </c>
      <c r="M96" s="82" t="s">
        <v>2452</v>
      </c>
      <c r="N96" s="78"/>
      <c r="O96" s="78"/>
      <c r="P96" s="78" t="s">
        <v>24</v>
      </c>
      <c r="Q96" s="78" t="s">
        <v>24</v>
      </c>
    </row>
    <row r="97" spans="1:17" ht="56.4" customHeight="1" x14ac:dyDescent="0.3">
      <c r="A97" s="113" t="s">
        <v>1813</v>
      </c>
      <c r="B97" s="113"/>
      <c r="C97" s="161"/>
      <c r="D97" s="161" t="s">
        <v>39</v>
      </c>
      <c r="E97" s="114" t="s">
        <v>2023</v>
      </c>
      <c r="F97" s="151" t="s">
        <v>443</v>
      </c>
      <c r="G97" s="94"/>
      <c r="H97" s="94"/>
      <c r="I97" s="78"/>
      <c r="J97" s="82" t="s">
        <v>2386</v>
      </c>
      <c r="K97" s="82" t="s">
        <v>2387</v>
      </c>
      <c r="L97" s="636" t="s">
        <v>2444</v>
      </c>
      <c r="M97" s="78"/>
      <c r="N97" s="78"/>
      <c r="O97" s="78"/>
      <c r="P97" s="82" t="s">
        <v>2507</v>
      </c>
      <c r="Q97" s="78"/>
    </row>
    <row r="98" spans="1:17" ht="49.8" customHeight="1" x14ac:dyDescent="0.3">
      <c r="A98" s="113" t="s">
        <v>1814</v>
      </c>
      <c r="B98" s="113"/>
      <c r="C98" s="161"/>
      <c r="D98" s="161" t="s">
        <v>39</v>
      </c>
      <c r="E98" s="114" t="s">
        <v>1817</v>
      </c>
      <c r="F98" s="151" t="s">
        <v>49</v>
      </c>
      <c r="G98" s="285"/>
      <c r="H98" s="285"/>
      <c r="I98" s="78"/>
      <c r="J98" s="82" t="s">
        <v>2381</v>
      </c>
      <c r="K98" s="82" t="s">
        <v>2387</v>
      </c>
      <c r="L98" s="637"/>
      <c r="M98" s="78"/>
      <c r="N98" s="78"/>
      <c r="O98" s="78"/>
      <c r="P98" s="78"/>
      <c r="Q98" s="78"/>
    </row>
    <row r="99" spans="1:17" ht="66" customHeight="1" x14ac:dyDescent="0.3">
      <c r="A99" s="113" t="s">
        <v>1815</v>
      </c>
      <c r="B99" s="113"/>
      <c r="C99" s="161"/>
      <c r="D99" s="161" t="s">
        <v>39</v>
      </c>
      <c r="E99" s="114" t="s">
        <v>2024</v>
      </c>
      <c r="F99" s="151" t="s">
        <v>443</v>
      </c>
      <c r="G99" s="94"/>
      <c r="H99" s="94"/>
      <c r="I99" s="78"/>
      <c r="J99" s="82" t="s">
        <v>2386</v>
      </c>
      <c r="K99" s="82" t="s">
        <v>2387</v>
      </c>
      <c r="L99" s="636" t="s">
        <v>2444</v>
      </c>
      <c r="M99" s="78"/>
      <c r="N99" s="78"/>
      <c r="O99" s="78"/>
      <c r="P99" s="82" t="s">
        <v>2507</v>
      </c>
      <c r="Q99" s="78"/>
    </row>
    <row r="100" spans="1:17" ht="45.6" customHeight="1" x14ac:dyDescent="0.3">
      <c r="A100" s="113" t="s">
        <v>1816</v>
      </c>
      <c r="B100" s="113"/>
      <c r="C100" s="161"/>
      <c r="D100" s="161" t="s">
        <v>39</v>
      </c>
      <c r="E100" s="114" t="s">
        <v>1817</v>
      </c>
      <c r="F100" s="151" t="s">
        <v>49</v>
      </c>
      <c r="G100" s="285"/>
      <c r="H100" s="285"/>
      <c r="I100" s="78"/>
      <c r="J100" s="82" t="s">
        <v>2381</v>
      </c>
      <c r="K100" s="82" t="s">
        <v>2387</v>
      </c>
      <c r="L100" s="78"/>
      <c r="M100" s="78"/>
      <c r="N100" s="78"/>
      <c r="O100" s="78"/>
      <c r="P100" s="78"/>
      <c r="Q100" s="78"/>
    </row>
    <row r="101" spans="1:17" ht="14.4" x14ac:dyDescent="0.3">
      <c r="A101" s="10"/>
      <c r="B101" s="10"/>
      <c r="C101" s="11"/>
      <c r="D101" s="11"/>
      <c r="E101" s="13"/>
      <c r="F101" s="13"/>
      <c r="G101" s="12"/>
      <c r="H101" s="12"/>
      <c r="I101" s="754"/>
      <c r="J101" s="740"/>
      <c r="K101" s="740"/>
      <c r="L101" s="740"/>
      <c r="M101" s="740"/>
      <c r="N101" s="740"/>
      <c r="O101" s="740"/>
      <c r="P101" s="740"/>
      <c r="Q101" s="741"/>
    </row>
    <row r="102" spans="1:17" ht="14.4" x14ac:dyDescent="0.3">
      <c r="A102" s="65" t="s">
        <v>251</v>
      </c>
      <c r="B102" s="659" t="s">
        <v>53</v>
      </c>
      <c r="C102" s="659"/>
      <c r="D102" s="659"/>
      <c r="E102" s="659"/>
      <c r="F102" s="659"/>
      <c r="G102" s="659"/>
      <c r="H102" s="748"/>
      <c r="I102" s="742"/>
      <c r="J102" s="743"/>
      <c r="K102" s="743"/>
      <c r="L102" s="743"/>
      <c r="M102" s="743"/>
      <c r="N102" s="743"/>
      <c r="O102" s="743"/>
      <c r="P102" s="743"/>
      <c r="Q102" s="744"/>
    </row>
    <row r="103" spans="1:17" ht="14.4" x14ac:dyDescent="0.3">
      <c r="A103" s="7"/>
      <c r="B103" s="7"/>
      <c r="C103" s="8"/>
      <c r="D103" s="8"/>
      <c r="E103" s="9"/>
      <c r="F103" s="9"/>
      <c r="G103" s="12"/>
      <c r="H103" s="12"/>
      <c r="I103" s="745"/>
      <c r="J103" s="746"/>
      <c r="K103" s="746"/>
      <c r="L103" s="746"/>
      <c r="M103" s="746"/>
      <c r="N103" s="746"/>
      <c r="O103" s="746"/>
      <c r="P103" s="746"/>
      <c r="Q103" s="747"/>
    </row>
    <row r="104" spans="1:17" ht="76.2" customHeight="1" x14ac:dyDescent="0.3">
      <c r="A104" s="113" t="s">
        <v>128</v>
      </c>
      <c r="B104" s="114"/>
      <c r="C104" s="161" t="s">
        <v>39</v>
      </c>
      <c r="D104" s="161" t="s">
        <v>39</v>
      </c>
      <c r="E104" s="115" t="s">
        <v>526</v>
      </c>
      <c r="F104" s="151" t="s">
        <v>1084</v>
      </c>
      <c r="G104" s="94"/>
      <c r="H104" s="94"/>
      <c r="I104" s="636" t="s">
        <v>2439</v>
      </c>
      <c r="J104" s="82" t="s">
        <v>2388</v>
      </c>
      <c r="K104" s="82" t="s">
        <v>2389</v>
      </c>
      <c r="L104" s="637" t="s">
        <v>24</v>
      </c>
      <c r="M104" s="82" t="s">
        <v>2463</v>
      </c>
      <c r="N104" s="82" t="s">
        <v>2475</v>
      </c>
      <c r="O104" s="78"/>
      <c r="P104" s="78" t="s">
        <v>24</v>
      </c>
      <c r="Q104" s="82" t="s">
        <v>2557</v>
      </c>
    </row>
    <row r="105" spans="1:17" ht="114" customHeight="1" x14ac:dyDescent="0.3">
      <c r="A105" s="113" t="s">
        <v>54</v>
      </c>
      <c r="B105" s="114"/>
      <c r="C105" s="161" t="s">
        <v>39</v>
      </c>
      <c r="D105" s="161" t="s">
        <v>39</v>
      </c>
      <c r="E105" s="115" t="s">
        <v>55</v>
      </c>
      <c r="F105" s="151" t="s">
        <v>2122</v>
      </c>
      <c r="G105" s="94"/>
      <c r="H105" s="94"/>
      <c r="I105" s="636" t="s">
        <v>2439</v>
      </c>
      <c r="J105" s="82" t="s">
        <v>2390</v>
      </c>
      <c r="K105" s="82" t="s">
        <v>2391</v>
      </c>
      <c r="L105" s="637" t="s">
        <v>24</v>
      </c>
      <c r="M105" s="82" t="s">
        <v>2463</v>
      </c>
      <c r="N105" s="82" t="s">
        <v>2477</v>
      </c>
      <c r="O105" s="78"/>
      <c r="P105" s="78" t="s">
        <v>24</v>
      </c>
      <c r="Q105" s="82" t="s">
        <v>2557</v>
      </c>
    </row>
    <row r="106" spans="1:17" ht="133.19999999999999" customHeight="1" x14ac:dyDescent="0.3">
      <c r="A106" s="113" t="s">
        <v>129</v>
      </c>
      <c r="B106" s="114"/>
      <c r="C106" s="161" t="s">
        <v>39</v>
      </c>
      <c r="D106" s="161" t="s">
        <v>39</v>
      </c>
      <c r="E106" s="115" t="s">
        <v>130</v>
      </c>
      <c r="F106" s="151" t="s">
        <v>2446</v>
      </c>
      <c r="G106" s="94"/>
      <c r="H106" s="94"/>
      <c r="I106" s="636" t="s">
        <v>2439</v>
      </c>
      <c r="J106" s="82" t="s">
        <v>2390</v>
      </c>
      <c r="K106" s="82" t="s">
        <v>2391</v>
      </c>
      <c r="L106" s="637" t="s">
        <v>24</v>
      </c>
      <c r="M106" s="82" t="s">
        <v>2464</v>
      </c>
      <c r="N106" s="82" t="s">
        <v>2478</v>
      </c>
      <c r="O106" s="82" t="s">
        <v>2555</v>
      </c>
      <c r="P106" s="78" t="s">
        <v>24</v>
      </c>
      <c r="Q106" s="82" t="s">
        <v>2557</v>
      </c>
    </row>
    <row r="107" spans="1:17" ht="54.6" customHeight="1" x14ac:dyDescent="0.3">
      <c r="A107" s="113" t="s">
        <v>2148</v>
      </c>
      <c r="B107" s="114"/>
      <c r="C107" s="161"/>
      <c r="D107" s="161" t="s">
        <v>39</v>
      </c>
      <c r="E107" s="115" t="s">
        <v>2151</v>
      </c>
      <c r="F107" s="151" t="s">
        <v>2158</v>
      </c>
      <c r="G107" s="94"/>
      <c r="H107" s="94"/>
      <c r="I107" s="76"/>
      <c r="J107" s="76"/>
      <c r="K107" s="78"/>
      <c r="L107" s="78"/>
      <c r="M107" s="78"/>
      <c r="N107" s="78"/>
      <c r="O107" s="78"/>
      <c r="P107" s="82" t="s">
        <v>2506</v>
      </c>
      <c r="Q107" s="78"/>
    </row>
    <row r="108" spans="1:17" ht="51.6" customHeight="1" x14ac:dyDescent="0.3">
      <c r="A108" s="113" t="s">
        <v>2149</v>
      </c>
      <c r="B108" s="114"/>
      <c r="C108" s="161"/>
      <c r="D108" s="161" t="s">
        <v>39</v>
      </c>
      <c r="E108" s="115" t="s">
        <v>2152</v>
      </c>
      <c r="F108" s="151" t="s">
        <v>12</v>
      </c>
      <c r="G108" s="94"/>
      <c r="H108" s="94"/>
      <c r="I108" s="76"/>
      <c r="J108" s="76"/>
      <c r="K108" s="78"/>
      <c r="L108" s="78"/>
      <c r="M108" s="78"/>
      <c r="N108" s="78"/>
      <c r="O108" s="78"/>
      <c r="P108" s="82" t="s">
        <v>2506</v>
      </c>
      <c r="Q108" s="78"/>
    </row>
    <row r="109" spans="1:17" ht="47.4" customHeight="1" x14ac:dyDescent="0.3">
      <c r="A109" s="113" t="s">
        <v>2150</v>
      </c>
      <c r="B109" s="114"/>
      <c r="C109" s="161"/>
      <c r="D109" s="161" t="s">
        <v>39</v>
      </c>
      <c r="E109" s="115" t="s">
        <v>2153</v>
      </c>
      <c r="F109" s="151" t="s">
        <v>2154</v>
      </c>
      <c r="G109" s="94"/>
      <c r="H109" s="94"/>
      <c r="I109" s="76"/>
      <c r="J109" s="76"/>
      <c r="K109" s="78"/>
      <c r="L109" s="78"/>
      <c r="M109" s="78"/>
      <c r="N109" s="78"/>
      <c r="O109" s="78"/>
      <c r="P109" s="78"/>
      <c r="Q109" s="78"/>
    </row>
    <row r="110" spans="1:17" ht="14.4" x14ac:dyDescent="0.3">
      <c r="A110" s="10"/>
      <c r="B110" s="10"/>
      <c r="C110" s="11"/>
      <c r="D110" s="11"/>
      <c r="E110" s="10"/>
      <c r="F110" s="10"/>
      <c r="G110" s="12"/>
      <c r="H110" s="12"/>
      <c r="I110" s="754"/>
      <c r="J110" s="764"/>
      <c r="K110" s="764"/>
      <c r="L110" s="764"/>
      <c r="M110" s="764"/>
      <c r="N110" s="764"/>
      <c r="O110" s="764"/>
      <c r="P110" s="740"/>
      <c r="Q110" s="741"/>
    </row>
    <row r="111" spans="1:17" ht="14.4" x14ac:dyDescent="0.3">
      <c r="A111" s="65" t="s">
        <v>253</v>
      </c>
      <c r="B111" s="659" t="s">
        <v>56</v>
      </c>
      <c r="C111" s="659"/>
      <c r="D111" s="659"/>
      <c r="E111" s="659"/>
      <c r="F111" s="659"/>
      <c r="G111" s="659"/>
      <c r="H111" s="748"/>
      <c r="I111" s="765"/>
      <c r="J111" s="766"/>
      <c r="K111" s="766"/>
      <c r="L111" s="766"/>
      <c r="M111" s="766"/>
      <c r="N111" s="766"/>
      <c r="O111" s="766"/>
      <c r="P111" s="743"/>
      <c r="Q111" s="744"/>
    </row>
    <row r="112" spans="1:17" ht="14.4" x14ac:dyDescent="0.3">
      <c r="A112" s="10"/>
      <c r="B112" s="10"/>
      <c r="C112" s="11"/>
      <c r="D112" s="11"/>
      <c r="E112" s="10"/>
      <c r="F112" s="10"/>
      <c r="G112" s="12"/>
      <c r="H112" s="12"/>
      <c r="I112" s="767"/>
      <c r="J112" s="768"/>
      <c r="K112" s="768"/>
      <c r="L112" s="768"/>
      <c r="M112" s="768"/>
      <c r="N112" s="768"/>
      <c r="O112" s="768"/>
      <c r="P112" s="746"/>
      <c r="Q112" s="747"/>
    </row>
    <row r="113" spans="1:17" ht="45.6" customHeight="1" x14ac:dyDescent="0.3">
      <c r="A113" s="113" t="s">
        <v>57</v>
      </c>
      <c r="B113" s="113"/>
      <c r="C113" s="161" t="s">
        <v>39</v>
      </c>
      <c r="D113" s="161" t="s">
        <v>39</v>
      </c>
      <c r="E113" s="114" t="s">
        <v>58</v>
      </c>
      <c r="F113" s="151" t="s">
        <v>59</v>
      </c>
      <c r="G113" s="285"/>
      <c r="H113" s="285"/>
      <c r="I113" s="636" t="s">
        <v>2432</v>
      </c>
      <c r="J113" s="82" t="s">
        <v>2392</v>
      </c>
      <c r="K113" s="82" t="s">
        <v>2393</v>
      </c>
      <c r="L113" s="637" t="s">
        <v>24</v>
      </c>
      <c r="M113" s="82" t="s">
        <v>2452</v>
      </c>
      <c r="N113" s="78"/>
      <c r="O113" s="78"/>
      <c r="P113" s="78" t="s">
        <v>24</v>
      </c>
      <c r="Q113" s="78" t="s">
        <v>24</v>
      </c>
    </row>
    <row r="114" spans="1:17" ht="48" customHeight="1" x14ac:dyDescent="0.3">
      <c r="A114" s="113" t="s">
        <v>60</v>
      </c>
      <c r="B114" s="113"/>
      <c r="C114" s="161" t="s">
        <v>39</v>
      </c>
      <c r="D114" s="161" t="s">
        <v>39</v>
      </c>
      <c r="E114" s="114" t="s">
        <v>61</v>
      </c>
      <c r="F114" s="151" t="s">
        <v>59</v>
      </c>
      <c r="G114" s="285"/>
      <c r="H114" s="285"/>
      <c r="I114" s="636" t="s">
        <v>2432</v>
      </c>
      <c r="J114" s="82" t="s">
        <v>2392</v>
      </c>
      <c r="K114" s="82" t="s">
        <v>2393</v>
      </c>
      <c r="L114" s="637" t="s">
        <v>24</v>
      </c>
      <c r="M114" s="82" t="s">
        <v>2452</v>
      </c>
      <c r="N114" s="78" t="s">
        <v>24</v>
      </c>
      <c r="O114" s="82" t="s">
        <v>2552</v>
      </c>
      <c r="P114" s="78" t="s">
        <v>24</v>
      </c>
      <c r="Q114" s="78" t="s">
        <v>24</v>
      </c>
    </row>
    <row r="115" spans="1:17" ht="14.4" x14ac:dyDescent="0.3">
      <c r="A115" s="10"/>
      <c r="B115" s="10"/>
      <c r="C115" s="11"/>
      <c r="D115" s="11"/>
      <c r="E115" s="10"/>
      <c r="F115" s="10"/>
      <c r="G115" s="12"/>
      <c r="H115" s="12"/>
      <c r="I115" s="754"/>
      <c r="J115" s="740"/>
      <c r="K115" s="740"/>
      <c r="L115" s="740"/>
      <c r="M115" s="740"/>
      <c r="N115" s="740"/>
      <c r="O115" s="740"/>
      <c r="P115" s="740"/>
      <c r="Q115" s="741"/>
    </row>
    <row r="116" spans="1:17" ht="14.4" x14ac:dyDescent="0.3">
      <c r="A116" s="65" t="s">
        <v>473</v>
      </c>
      <c r="B116" s="659" t="s">
        <v>131</v>
      </c>
      <c r="C116" s="659"/>
      <c r="D116" s="659"/>
      <c r="E116" s="659"/>
      <c r="F116" s="659"/>
      <c r="G116" s="659"/>
      <c r="H116" s="748"/>
      <c r="I116" s="742"/>
      <c r="J116" s="743"/>
      <c r="K116" s="743"/>
      <c r="L116" s="743"/>
      <c r="M116" s="743"/>
      <c r="N116" s="743"/>
      <c r="O116" s="743"/>
      <c r="P116" s="743"/>
      <c r="Q116" s="744"/>
    </row>
    <row r="117" spans="1:17" ht="14.4" x14ac:dyDescent="0.3">
      <c r="A117" s="10"/>
      <c r="B117" s="10"/>
      <c r="C117" s="11"/>
      <c r="D117" s="11"/>
      <c r="E117" s="13"/>
      <c r="F117" s="13"/>
      <c r="G117" s="12"/>
      <c r="H117" s="12"/>
      <c r="I117" s="745"/>
      <c r="J117" s="746"/>
      <c r="K117" s="746"/>
      <c r="L117" s="746"/>
      <c r="M117" s="746"/>
      <c r="N117" s="746"/>
      <c r="O117" s="746"/>
      <c r="P117" s="746"/>
      <c r="Q117" s="747"/>
    </row>
    <row r="118" spans="1:17" s="271" customFormat="1" ht="50.4" customHeight="1" x14ac:dyDescent="0.3">
      <c r="A118" s="113" t="s">
        <v>132</v>
      </c>
      <c r="B118" s="96"/>
      <c r="C118" s="161"/>
      <c r="D118" s="161" t="s">
        <v>39</v>
      </c>
      <c r="E118" s="241" t="s">
        <v>96</v>
      </c>
      <c r="F118" s="161" t="s">
        <v>97</v>
      </c>
      <c r="G118" s="244"/>
      <c r="H118" s="244"/>
      <c r="I118" s="636" t="s">
        <v>2433</v>
      </c>
      <c r="J118" s="82" t="s">
        <v>2394</v>
      </c>
      <c r="K118" s="82" t="s">
        <v>2395</v>
      </c>
      <c r="L118" s="78"/>
      <c r="M118" s="82" t="s">
        <v>2452</v>
      </c>
      <c r="N118" s="82" t="s">
        <v>2479</v>
      </c>
      <c r="O118" s="78"/>
      <c r="P118" s="78" t="s">
        <v>24</v>
      </c>
      <c r="Q118" s="78" t="s">
        <v>24</v>
      </c>
    </row>
    <row r="119" spans="1:17" ht="93" customHeight="1" x14ac:dyDescent="0.3">
      <c r="A119" s="113" t="s">
        <v>133</v>
      </c>
      <c r="B119" s="113"/>
      <c r="C119" s="161"/>
      <c r="D119" s="161" t="s">
        <v>39</v>
      </c>
      <c r="E119" s="274" t="s">
        <v>98</v>
      </c>
      <c r="F119" s="151" t="s">
        <v>97</v>
      </c>
      <c r="G119" s="244"/>
      <c r="H119" s="244"/>
      <c r="I119" s="636" t="s">
        <v>2434</v>
      </c>
      <c r="J119" s="82" t="s">
        <v>2396</v>
      </c>
      <c r="K119" s="82" t="s">
        <v>2397</v>
      </c>
      <c r="L119" s="78"/>
      <c r="M119" s="82" t="s">
        <v>2452</v>
      </c>
      <c r="N119" s="78" t="s">
        <v>24</v>
      </c>
      <c r="O119" s="78"/>
      <c r="P119" s="78" t="s">
        <v>24</v>
      </c>
      <c r="Q119" s="78" t="s">
        <v>24</v>
      </c>
    </row>
    <row r="120" spans="1:17" ht="66" customHeight="1" x14ac:dyDescent="0.3">
      <c r="A120" s="113" t="s">
        <v>520</v>
      </c>
      <c r="B120" s="113"/>
      <c r="C120" s="161" t="s">
        <v>39</v>
      </c>
      <c r="D120" s="161" t="s">
        <v>39</v>
      </c>
      <c r="E120" s="274" t="s">
        <v>861</v>
      </c>
      <c r="F120" s="151" t="s">
        <v>596</v>
      </c>
      <c r="G120" s="94"/>
      <c r="H120" s="94"/>
      <c r="I120" s="78"/>
      <c r="J120" s="82" t="s">
        <v>2398</v>
      </c>
      <c r="K120" s="82" t="s">
        <v>2399</v>
      </c>
      <c r="L120" s="78"/>
      <c r="M120" s="82" t="s">
        <v>2474</v>
      </c>
      <c r="N120" s="82" t="s">
        <v>2486</v>
      </c>
      <c r="O120" s="78"/>
      <c r="P120" s="78"/>
      <c r="Q120" s="78" t="s">
        <v>24</v>
      </c>
    </row>
    <row r="121" spans="1:17" ht="14.4" x14ac:dyDescent="0.3">
      <c r="A121" s="10"/>
      <c r="B121" s="10"/>
      <c r="C121" s="11"/>
      <c r="D121" s="11"/>
      <c r="E121" s="75"/>
      <c r="F121" s="10"/>
      <c r="G121" s="12"/>
      <c r="H121" s="12"/>
      <c r="I121" s="754"/>
      <c r="J121" s="740"/>
      <c r="K121" s="740"/>
      <c r="L121" s="740"/>
      <c r="M121" s="740"/>
      <c r="N121" s="740"/>
      <c r="O121" s="740"/>
      <c r="P121" s="740"/>
      <c r="Q121" s="741"/>
    </row>
    <row r="122" spans="1:17" ht="14.4" x14ac:dyDescent="0.3">
      <c r="A122" s="65" t="s">
        <v>474</v>
      </c>
      <c r="B122" s="659" t="s">
        <v>134</v>
      </c>
      <c r="C122" s="659"/>
      <c r="D122" s="659"/>
      <c r="E122" s="659"/>
      <c r="F122" s="659"/>
      <c r="G122" s="659"/>
      <c r="H122" s="748"/>
      <c r="I122" s="742"/>
      <c r="J122" s="743"/>
      <c r="K122" s="743"/>
      <c r="L122" s="743"/>
      <c r="M122" s="743"/>
      <c r="N122" s="743"/>
      <c r="O122" s="743"/>
      <c r="P122" s="743"/>
      <c r="Q122" s="744"/>
    </row>
    <row r="123" spans="1:17" ht="14.4" x14ac:dyDescent="0.3">
      <c r="A123" s="10"/>
      <c r="B123" s="10"/>
      <c r="C123" s="11"/>
      <c r="D123" s="11"/>
      <c r="E123" s="13"/>
      <c r="F123" s="13"/>
      <c r="G123" s="12"/>
      <c r="H123" s="12"/>
      <c r="I123" s="745"/>
      <c r="J123" s="746"/>
      <c r="K123" s="746"/>
      <c r="L123" s="746"/>
      <c r="M123" s="746"/>
      <c r="N123" s="746"/>
      <c r="O123" s="746"/>
      <c r="P123" s="746"/>
      <c r="Q123" s="747"/>
    </row>
    <row r="124" spans="1:17" ht="33.6" customHeight="1" x14ac:dyDescent="0.3">
      <c r="A124" s="113" t="s">
        <v>135</v>
      </c>
      <c r="B124" s="113"/>
      <c r="C124" s="161"/>
      <c r="D124" s="161" t="s">
        <v>39</v>
      </c>
      <c r="E124" s="115" t="s">
        <v>95</v>
      </c>
      <c r="F124" s="151" t="s">
        <v>776</v>
      </c>
      <c r="G124" s="94"/>
      <c r="H124" s="94"/>
      <c r="I124" s="636" t="s">
        <v>2435</v>
      </c>
      <c r="J124" s="82" t="s">
        <v>2400</v>
      </c>
      <c r="K124" s="78"/>
      <c r="L124" s="78"/>
      <c r="M124" s="82" t="s">
        <v>2452</v>
      </c>
      <c r="N124" s="78" t="s">
        <v>24</v>
      </c>
      <c r="O124" s="78"/>
      <c r="P124" s="78" t="s">
        <v>24</v>
      </c>
      <c r="Q124" s="78" t="s">
        <v>24</v>
      </c>
    </row>
    <row r="125" spans="1:17" ht="14.4" x14ac:dyDescent="0.3">
      <c r="A125" s="10"/>
      <c r="B125" s="10"/>
      <c r="C125" s="11"/>
      <c r="D125" s="11"/>
      <c r="E125" s="13"/>
      <c r="F125" s="13"/>
      <c r="G125" s="12"/>
      <c r="H125" s="12"/>
      <c r="I125" s="754"/>
      <c r="J125" s="740"/>
      <c r="K125" s="740"/>
      <c r="L125" s="740"/>
      <c r="M125" s="740"/>
      <c r="N125" s="740"/>
      <c r="O125" s="740"/>
      <c r="P125" s="740"/>
      <c r="Q125" s="741"/>
    </row>
    <row r="126" spans="1:17" ht="15" customHeight="1" x14ac:dyDescent="0.3">
      <c r="A126" s="35">
        <v>3</v>
      </c>
      <c r="B126" s="654" t="s">
        <v>31</v>
      </c>
      <c r="C126" s="654"/>
      <c r="D126" s="654"/>
      <c r="E126" s="654"/>
      <c r="F126" s="654"/>
      <c r="G126" s="654"/>
      <c r="H126" s="706"/>
      <c r="I126" s="742"/>
      <c r="J126" s="743"/>
      <c r="K126" s="743"/>
      <c r="L126" s="743"/>
      <c r="M126" s="743"/>
      <c r="N126" s="743"/>
      <c r="O126" s="743"/>
      <c r="P126" s="743"/>
      <c r="Q126" s="744"/>
    </row>
    <row r="127" spans="1:17" ht="14.4" x14ac:dyDescent="0.3">
      <c r="A127" s="5"/>
      <c r="B127" s="5"/>
      <c r="C127" s="5"/>
      <c r="D127" s="5"/>
      <c r="E127" s="6"/>
      <c r="F127" s="6"/>
      <c r="G127" s="6"/>
      <c r="H127" s="6"/>
      <c r="I127" s="742"/>
      <c r="J127" s="743"/>
      <c r="K127" s="743"/>
      <c r="L127" s="743"/>
      <c r="M127" s="743"/>
      <c r="N127" s="743"/>
      <c r="O127" s="743"/>
      <c r="P127" s="743"/>
      <c r="Q127" s="744"/>
    </row>
    <row r="128" spans="1:17" ht="14.4" x14ac:dyDescent="0.3">
      <c r="A128" s="65" t="s">
        <v>254</v>
      </c>
      <c r="B128" s="659" t="s">
        <v>558</v>
      </c>
      <c r="C128" s="659"/>
      <c r="D128" s="659"/>
      <c r="E128" s="659"/>
      <c r="F128" s="659"/>
      <c r="G128" s="659"/>
      <c r="H128" s="748"/>
      <c r="I128" s="742"/>
      <c r="J128" s="743"/>
      <c r="K128" s="743"/>
      <c r="L128" s="743"/>
      <c r="M128" s="743"/>
      <c r="N128" s="743"/>
      <c r="O128" s="743"/>
      <c r="P128" s="743"/>
      <c r="Q128" s="744"/>
    </row>
    <row r="129" spans="1:17" ht="14.4" x14ac:dyDescent="0.3">
      <c r="A129" s="10"/>
      <c r="B129" s="10"/>
      <c r="C129" s="11"/>
      <c r="D129" s="11"/>
      <c r="E129" s="9"/>
      <c r="F129" s="9"/>
      <c r="G129" s="42"/>
      <c r="H129" s="42"/>
      <c r="I129" s="745"/>
      <c r="J129" s="746"/>
      <c r="K129" s="746"/>
      <c r="L129" s="746"/>
      <c r="M129" s="746"/>
      <c r="N129" s="746"/>
      <c r="O129" s="746"/>
      <c r="P129" s="746"/>
      <c r="Q129" s="747"/>
    </row>
    <row r="130" spans="1:17" ht="53.4" customHeight="1" x14ac:dyDescent="0.3">
      <c r="A130" s="113" t="s">
        <v>62</v>
      </c>
      <c r="B130" s="113"/>
      <c r="C130" s="161" t="s">
        <v>39</v>
      </c>
      <c r="D130" s="161" t="s">
        <v>39</v>
      </c>
      <c r="E130" s="114" t="s">
        <v>900</v>
      </c>
      <c r="F130" s="151" t="s">
        <v>883</v>
      </c>
      <c r="G130" s="244"/>
      <c r="H130" s="244"/>
      <c r="I130" s="76"/>
      <c r="J130" s="82" t="s">
        <v>2401</v>
      </c>
      <c r="K130" s="82" t="s">
        <v>2402</v>
      </c>
      <c r="L130" s="76"/>
      <c r="M130" s="82" t="s">
        <v>2452</v>
      </c>
      <c r="N130" s="82" t="s">
        <v>2480</v>
      </c>
      <c r="O130" s="78" t="s">
        <v>24</v>
      </c>
      <c r="P130" s="78" t="s">
        <v>24</v>
      </c>
      <c r="Q130" s="78" t="s">
        <v>24</v>
      </c>
    </row>
    <row r="131" spans="1:17" ht="50.4" customHeight="1" x14ac:dyDescent="0.3">
      <c r="A131" s="113" t="s">
        <v>63</v>
      </c>
      <c r="B131" s="113"/>
      <c r="C131" s="161" t="s">
        <v>39</v>
      </c>
      <c r="D131" s="161" t="s">
        <v>39</v>
      </c>
      <c r="E131" s="114" t="s">
        <v>901</v>
      </c>
      <c r="F131" s="151" t="s">
        <v>883</v>
      </c>
      <c r="G131" s="244"/>
      <c r="H131" s="244"/>
      <c r="I131" s="76"/>
      <c r="J131" s="82" t="s">
        <v>2403</v>
      </c>
      <c r="K131" s="82"/>
      <c r="L131" s="78"/>
      <c r="M131" s="78"/>
      <c r="N131" s="78"/>
      <c r="O131" s="78"/>
      <c r="P131" s="78"/>
      <c r="Q131" s="78" t="s">
        <v>24</v>
      </c>
    </row>
    <row r="132" spans="1:17" ht="64.2" customHeight="1" x14ac:dyDescent="0.3">
      <c r="A132" s="113" t="s">
        <v>64</v>
      </c>
      <c r="B132" s="113"/>
      <c r="C132" s="161" t="s">
        <v>39</v>
      </c>
      <c r="D132" s="161" t="s">
        <v>39</v>
      </c>
      <c r="E132" s="114" t="s">
        <v>909</v>
      </c>
      <c r="F132" s="151" t="s">
        <v>883</v>
      </c>
      <c r="G132" s="244"/>
      <c r="H132" s="244"/>
      <c r="I132" s="76"/>
      <c r="J132" s="82" t="s">
        <v>2404</v>
      </c>
      <c r="K132" s="634"/>
      <c r="L132" s="78"/>
      <c r="M132" s="82" t="s">
        <v>2452</v>
      </c>
      <c r="N132" s="78"/>
      <c r="O132" s="78"/>
      <c r="P132" s="78"/>
      <c r="Q132" s="78" t="s">
        <v>24</v>
      </c>
    </row>
    <row r="133" spans="1:17" ht="49.2" customHeight="1" x14ac:dyDescent="0.3">
      <c r="A133" s="113" t="s">
        <v>65</v>
      </c>
      <c r="B133" s="113"/>
      <c r="C133" s="161" t="s">
        <v>39</v>
      </c>
      <c r="D133" s="161" t="s">
        <v>39</v>
      </c>
      <c r="E133" s="114" t="s">
        <v>902</v>
      </c>
      <c r="F133" s="151" t="s">
        <v>883</v>
      </c>
      <c r="G133" s="244">
        <f>G19-G130-G131-G132</f>
        <v>0</v>
      </c>
      <c r="H133" s="244">
        <f>H19-H130-H131-H132</f>
        <v>0</v>
      </c>
      <c r="I133" s="76"/>
      <c r="J133" s="82" t="s">
        <v>2401</v>
      </c>
      <c r="K133" s="82" t="s">
        <v>2402</v>
      </c>
      <c r="L133" s="78"/>
      <c r="M133" s="82" t="s">
        <v>2452</v>
      </c>
      <c r="N133" s="78"/>
      <c r="O133" s="78"/>
      <c r="P133" s="78"/>
      <c r="Q133" s="78" t="s">
        <v>24</v>
      </c>
    </row>
    <row r="134" spans="1:17" ht="30" customHeight="1" x14ac:dyDescent="0.3">
      <c r="A134" s="113" t="s">
        <v>66</v>
      </c>
      <c r="B134" s="113"/>
      <c r="C134" s="161" t="s">
        <v>39</v>
      </c>
      <c r="D134" s="161" t="s">
        <v>39</v>
      </c>
      <c r="E134" s="114" t="s">
        <v>515</v>
      </c>
      <c r="F134" s="151" t="s">
        <v>886</v>
      </c>
      <c r="G134" s="293"/>
      <c r="H134" s="293"/>
      <c r="I134" s="76"/>
      <c r="J134" s="82" t="s">
        <v>2405</v>
      </c>
      <c r="K134" s="82"/>
      <c r="L134" s="637" t="s">
        <v>24</v>
      </c>
      <c r="M134" s="78"/>
      <c r="N134" s="78"/>
      <c r="O134" s="78"/>
      <c r="P134" s="78"/>
      <c r="Q134" s="78" t="s">
        <v>24</v>
      </c>
    </row>
    <row r="135" spans="1:17" ht="45.6" customHeight="1" x14ac:dyDescent="0.3">
      <c r="A135" s="113" t="s">
        <v>32</v>
      </c>
      <c r="B135" s="113"/>
      <c r="C135" s="161" t="s">
        <v>39</v>
      </c>
      <c r="D135" s="161" t="s">
        <v>39</v>
      </c>
      <c r="E135" s="96" t="s">
        <v>904</v>
      </c>
      <c r="F135" s="151" t="s">
        <v>886</v>
      </c>
      <c r="G135" s="293"/>
      <c r="H135" s="293"/>
      <c r="I135" s="76"/>
      <c r="J135" s="82" t="s">
        <v>2405</v>
      </c>
      <c r="K135" s="82" t="s">
        <v>2406</v>
      </c>
      <c r="L135" s="637" t="s">
        <v>24</v>
      </c>
      <c r="M135" s="82" t="s">
        <v>2452</v>
      </c>
      <c r="N135" s="82" t="s">
        <v>2480</v>
      </c>
      <c r="O135" s="78"/>
      <c r="P135" s="78"/>
      <c r="Q135" s="78" t="s">
        <v>24</v>
      </c>
    </row>
    <row r="136" spans="1:17" ht="30" customHeight="1" x14ac:dyDescent="0.3">
      <c r="A136" s="113" t="s">
        <v>34</v>
      </c>
      <c r="B136" s="113"/>
      <c r="C136" s="161" t="s">
        <v>39</v>
      </c>
      <c r="D136" s="161" t="s">
        <v>39</v>
      </c>
      <c r="E136" s="96" t="s">
        <v>433</v>
      </c>
      <c r="F136" s="151" t="s">
        <v>886</v>
      </c>
      <c r="G136" s="293"/>
      <c r="H136" s="293"/>
      <c r="I136" s="76"/>
      <c r="J136" s="82" t="s">
        <v>2405</v>
      </c>
      <c r="K136" s="634"/>
      <c r="L136" s="78"/>
      <c r="M136" s="78"/>
      <c r="N136" s="78"/>
      <c r="O136" s="78"/>
      <c r="P136" s="78"/>
      <c r="Q136" s="78" t="s">
        <v>24</v>
      </c>
    </row>
    <row r="137" spans="1:17" ht="30" customHeight="1" x14ac:dyDescent="0.3">
      <c r="A137" s="113" t="s">
        <v>36</v>
      </c>
      <c r="B137" s="113"/>
      <c r="C137" s="161" t="s">
        <v>39</v>
      </c>
      <c r="D137" s="161" t="s">
        <v>39</v>
      </c>
      <c r="E137" s="96" t="s">
        <v>908</v>
      </c>
      <c r="F137" s="151" t="s">
        <v>886</v>
      </c>
      <c r="G137" s="293"/>
      <c r="H137" s="293"/>
      <c r="I137" s="76"/>
      <c r="J137" s="82" t="s">
        <v>2405</v>
      </c>
      <c r="K137" s="634"/>
      <c r="L137" s="78"/>
      <c r="M137" s="82" t="s">
        <v>2452</v>
      </c>
      <c r="N137" s="78"/>
      <c r="O137" s="78"/>
      <c r="P137" s="78"/>
      <c r="Q137" s="78" t="s">
        <v>24</v>
      </c>
    </row>
    <row r="138" spans="1:17" ht="42.6" customHeight="1" x14ac:dyDescent="0.3">
      <c r="A138" s="113" t="s">
        <v>397</v>
      </c>
      <c r="B138" s="113"/>
      <c r="C138" s="161" t="s">
        <v>39</v>
      </c>
      <c r="D138" s="161" t="s">
        <v>39</v>
      </c>
      <c r="E138" s="114" t="s">
        <v>905</v>
      </c>
      <c r="F138" s="151" t="s">
        <v>886</v>
      </c>
      <c r="G138" s="293">
        <f>G134-G135-G136-G137</f>
        <v>0</v>
      </c>
      <c r="H138" s="293">
        <f>H134-H135-H136-H137</f>
        <v>0</v>
      </c>
      <c r="I138" s="76"/>
      <c r="J138" s="82" t="s">
        <v>2405</v>
      </c>
      <c r="K138" s="82" t="s">
        <v>2406</v>
      </c>
      <c r="L138" s="76"/>
      <c r="M138" s="82" t="s">
        <v>2452</v>
      </c>
      <c r="N138" s="76"/>
      <c r="O138" s="76"/>
      <c r="P138" s="78"/>
      <c r="Q138" s="78" t="s">
        <v>24</v>
      </c>
    </row>
    <row r="139" spans="1:17" ht="30" customHeight="1" x14ac:dyDescent="0.3">
      <c r="A139" s="113" t="s">
        <v>475</v>
      </c>
      <c r="B139" s="161" t="s">
        <v>39</v>
      </c>
      <c r="C139" s="161" t="s">
        <v>39</v>
      </c>
      <c r="D139" s="161" t="s">
        <v>39</v>
      </c>
      <c r="E139" s="96" t="s">
        <v>514</v>
      </c>
      <c r="F139" s="151" t="s">
        <v>886</v>
      </c>
      <c r="G139" s="293"/>
      <c r="H139" s="293"/>
      <c r="I139" s="76"/>
      <c r="J139" s="76"/>
      <c r="K139" s="76"/>
      <c r="L139" s="76"/>
      <c r="M139" s="76"/>
      <c r="N139" s="76"/>
      <c r="O139" s="76"/>
      <c r="P139" s="78"/>
      <c r="Q139" s="78" t="s">
        <v>24</v>
      </c>
    </row>
    <row r="140" spans="1:17" ht="30" customHeight="1" x14ac:dyDescent="0.3">
      <c r="A140" s="113" t="s">
        <v>476</v>
      </c>
      <c r="B140" s="161" t="s">
        <v>39</v>
      </c>
      <c r="C140" s="161" t="s">
        <v>39</v>
      </c>
      <c r="D140" s="161" t="s">
        <v>39</v>
      </c>
      <c r="E140" s="96" t="s">
        <v>35</v>
      </c>
      <c r="F140" s="151" t="s">
        <v>886</v>
      </c>
      <c r="G140" s="293"/>
      <c r="H140" s="293"/>
      <c r="I140" s="76"/>
      <c r="J140" s="76"/>
      <c r="K140" s="76"/>
      <c r="L140" s="76"/>
      <c r="M140" s="76"/>
      <c r="N140" s="76"/>
      <c r="O140" s="76"/>
      <c r="P140" s="78"/>
      <c r="Q140" s="78" t="s">
        <v>24</v>
      </c>
    </row>
    <row r="141" spans="1:17" ht="30" customHeight="1" x14ac:dyDescent="0.3">
      <c r="A141" s="113" t="s">
        <v>516</v>
      </c>
      <c r="B141" s="161" t="s">
        <v>39</v>
      </c>
      <c r="C141" s="161" t="s">
        <v>39</v>
      </c>
      <c r="D141" s="161" t="s">
        <v>39</v>
      </c>
      <c r="E141" s="96" t="s">
        <v>37</v>
      </c>
      <c r="F141" s="151" t="s">
        <v>886</v>
      </c>
      <c r="G141" s="293"/>
      <c r="H141" s="293"/>
      <c r="I141" s="76"/>
      <c r="J141" s="76"/>
      <c r="K141" s="78"/>
      <c r="L141" s="78"/>
      <c r="M141" s="78"/>
      <c r="N141" s="78"/>
      <c r="O141" s="78"/>
      <c r="P141" s="78"/>
      <c r="Q141" s="78" t="s">
        <v>24</v>
      </c>
    </row>
    <row r="142" spans="1:17" ht="30" customHeight="1" x14ac:dyDescent="0.3">
      <c r="A142" s="113" t="s">
        <v>517</v>
      </c>
      <c r="B142" s="161" t="s">
        <v>39</v>
      </c>
      <c r="C142" s="161" t="s">
        <v>39</v>
      </c>
      <c r="D142" s="161" t="s">
        <v>39</v>
      </c>
      <c r="E142" s="96" t="s">
        <v>906</v>
      </c>
      <c r="F142" s="151" t="s">
        <v>886</v>
      </c>
      <c r="G142" s="293"/>
      <c r="H142" s="293"/>
      <c r="I142" s="76"/>
      <c r="J142" s="76"/>
      <c r="K142" s="78"/>
      <c r="L142" s="78"/>
      <c r="M142" s="78"/>
      <c r="N142" s="78"/>
      <c r="O142" s="78"/>
      <c r="P142" s="78"/>
      <c r="Q142" s="78" t="s">
        <v>24</v>
      </c>
    </row>
    <row r="143" spans="1:17" ht="30" customHeight="1" x14ac:dyDescent="0.3">
      <c r="A143" s="113" t="s">
        <v>518</v>
      </c>
      <c r="B143" s="161" t="s">
        <v>39</v>
      </c>
      <c r="C143" s="161" t="s">
        <v>39</v>
      </c>
      <c r="D143" s="161" t="s">
        <v>39</v>
      </c>
      <c r="E143" s="96" t="s">
        <v>33</v>
      </c>
      <c r="F143" s="151" t="s">
        <v>886</v>
      </c>
      <c r="G143" s="293">
        <f>G139-G140-G141-G142</f>
        <v>0</v>
      </c>
      <c r="H143" s="293">
        <f>H139-H140-H141-H142</f>
        <v>0</v>
      </c>
      <c r="I143" s="76"/>
      <c r="J143" s="76"/>
      <c r="K143" s="76"/>
      <c r="L143" s="76"/>
      <c r="M143" s="76"/>
      <c r="N143" s="76"/>
      <c r="O143" s="76"/>
      <c r="P143" s="78"/>
      <c r="Q143" s="78" t="s">
        <v>24</v>
      </c>
    </row>
    <row r="144" spans="1:17" ht="51" customHeight="1" x14ac:dyDescent="0.3">
      <c r="A144" s="113" t="s">
        <v>2248</v>
      </c>
      <c r="B144" s="161"/>
      <c r="C144" s="161"/>
      <c r="D144" s="161" t="s">
        <v>39</v>
      </c>
      <c r="E144" s="129" t="s">
        <v>2249</v>
      </c>
      <c r="F144" s="151" t="s">
        <v>886</v>
      </c>
      <c r="G144" s="293"/>
      <c r="H144" s="293"/>
      <c r="I144" s="76"/>
      <c r="J144" s="76"/>
      <c r="K144" s="76"/>
      <c r="L144" s="76"/>
      <c r="M144" s="76"/>
      <c r="N144" s="82" t="s">
        <v>2487</v>
      </c>
      <c r="O144" s="76"/>
      <c r="P144" s="78" t="s">
        <v>24</v>
      </c>
      <c r="Q144" s="78"/>
    </row>
    <row r="145" spans="1:17" ht="14.4" x14ac:dyDescent="0.3">
      <c r="A145" s="10"/>
      <c r="B145" s="10"/>
      <c r="C145" s="11"/>
      <c r="D145" s="11"/>
      <c r="E145" s="71"/>
      <c r="F145" s="10"/>
      <c r="G145" s="12"/>
      <c r="H145" s="43"/>
      <c r="I145" s="754"/>
      <c r="J145" s="740"/>
      <c r="K145" s="740"/>
      <c r="L145" s="740"/>
      <c r="M145" s="740"/>
      <c r="N145" s="740"/>
      <c r="O145" s="740"/>
      <c r="P145" s="740"/>
      <c r="Q145" s="741"/>
    </row>
    <row r="146" spans="1:17" ht="14.4" x14ac:dyDescent="0.3">
      <c r="A146" s="65" t="s">
        <v>292</v>
      </c>
      <c r="B146" s="659" t="s">
        <v>136</v>
      </c>
      <c r="C146" s="659"/>
      <c r="D146" s="659"/>
      <c r="E146" s="659"/>
      <c r="F146" s="659"/>
      <c r="G146" s="659"/>
      <c r="H146" s="748"/>
      <c r="I146" s="742"/>
      <c r="J146" s="743"/>
      <c r="K146" s="743"/>
      <c r="L146" s="743"/>
      <c r="M146" s="743"/>
      <c r="N146" s="743"/>
      <c r="O146" s="743"/>
      <c r="P146" s="743"/>
      <c r="Q146" s="744"/>
    </row>
    <row r="147" spans="1:17" ht="14.4" x14ac:dyDescent="0.3">
      <c r="A147" s="10"/>
      <c r="B147" s="10"/>
      <c r="C147" s="11"/>
      <c r="D147" s="11"/>
      <c r="E147" s="10"/>
      <c r="F147" s="10"/>
      <c r="G147" s="12"/>
      <c r="H147" s="12"/>
      <c r="I147" s="745"/>
      <c r="J147" s="746"/>
      <c r="K147" s="746"/>
      <c r="L147" s="746"/>
      <c r="M147" s="746"/>
      <c r="N147" s="746"/>
      <c r="O147" s="746"/>
      <c r="P147" s="746"/>
      <c r="Q147" s="747"/>
    </row>
    <row r="148" spans="1:17" ht="44.4" customHeight="1" x14ac:dyDescent="0.3">
      <c r="A148" s="113" t="s">
        <v>137</v>
      </c>
      <c r="B148" s="113"/>
      <c r="C148" s="161"/>
      <c r="D148" s="161" t="s">
        <v>39</v>
      </c>
      <c r="E148" s="114" t="s">
        <v>911</v>
      </c>
      <c r="F148" s="151" t="s">
        <v>89</v>
      </c>
      <c r="G148" s="287"/>
      <c r="H148" s="287"/>
      <c r="I148" s="636" t="s">
        <v>2436</v>
      </c>
      <c r="J148" s="82" t="s">
        <v>2407</v>
      </c>
      <c r="K148" s="82" t="s">
        <v>2408</v>
      </c>
      <c r="L148" s="76"/>
      <c r="M148" s="82" t="s">
        <v>2455</v>
      </c>
      <c r="N148" s="78" t="s">
        <v>24</v>
      </c>
      <c r="O148" s="76"/>
      <c r="P148" s="78" t="s">
        <v>24</v>
      </c>
      <c r="Q148" s="78" t="s">
        <v>24</v>
      </c>
    </row>
    <row r="149" spans="1:17" ht="14.4" x14ac:dyDescent="0.3">
      <c r="A149" s="10"/>
      <c r="B149" s="10"/>
      <c r="C149" s="11"/>
      <c r="D149" s="11"/>
      <c r="E149" s="10"/>
      <c r="F149" s="10"/>
      <c r="G149" s="12"/>
      <c r="H149" s="12"/>
      <c r="I149" s="754"/>
      <c r="J149" s="740"/>
      <c r="K149" s="740"/>
      <c r="L149" s="740"/>
      <c r="M149" s="740"/>
      <c r="N149" s="740"/>
      <c r="O149" s="740"/>
      <c r="P149" s="740"/>
      <c r="Q149" s="741"/>
    </row>
    <row r="150" spans="1:17" ht="14.4" x14ac:dyDescent="0.3">
      <c r="A150" s="65" t="s">
        <v>294</v>
      </c>
      <c r="B150" s="659" t="s">
        <v>559</v>
      </c>
      <c r="C150" s="659"/>
      <c r="D150" s="659"/>
      <c r="E150" s="659"/>
      <c r="F150" s="659"/>
      <c r="G150" s="659"/>
      <c r="H150" s="748"/>
      <c r="I150" s="742"/>
      <c r="J150" s="743"/>
      <c r="K150" s="743"/>
      <c r="L150" s="743"/>
      <c r="M150" s="743"/>
      <c r="N150" s="743"/>
      <c r="O150" s="743"/>
      <c r="P150" s="743"/>
      <c r="Q150" s="744"/>
    </row>
    <row r="151" spans="1:17" ht="14.4" x14ac:dyDescent="0.3">
      <c r="A151" s="10"/>
      <c r="B151" s="10"/>
      <c r="C151" s="11"/>
      <c r="D151" s="11"/>
      <c r="E151" s="10"/>
      <c r="F151" s="10"/>
      <c r="G151" s="12"/>
      <c r="H151" s="12"/>
      <c r="I151" s="745"/>
      <c r="J151" s="746"/>
      <c r="K151" s="746"/>
      <c r="L151" s="746"/>
      <c r="M151" s="746"/>
      <c r="N151" s="746"/>
      <c r="O151" s="746"/>
      <c r="P151" s="746"/>
      <c r="Q151" s="747"/>
    </row>
    <row r="152" spans="1:17" ht="48" customHeight="1" x14ac:dyDescent="0.3">
      <c r="A152" s="113" t="s">
        <v>926</v>
      </c>
      <c r="B152" s="113"/>
      <c r="C152" s="161" t="s">
        <v>39</v>
      </c>
      <c r="D152" s="161" t="s">
        <v>39</v>
      </c>
      <c r="E152" s="96" t="s">
        <v>529</v>
      </c>
      <c r="F152" s="151" t="s">
        <v>927</v>
      </c>
      <c r="G152" s="244">
        <f>G153-G154</f>
        <v>0</v>
      </c>
      <c r="H152" s="244">
        <f>H153-H154</f>
        <v>0</v>
      </c>
      <c r="I152" s="76"/>
      <c r="J152" s="82" t="s">
        <v>2409</v>
      </c>
      <c r="K152" s="82" t="s">
        <v>2410</v>
      </c>
      <c r="L152" s="637" t="s">
        <v>24</v>
      </c>
      <c r="M152" s="82" t="s">
        <v>2468</v>
      </c>
      <c r="N152" s="78" t="s">
        <v>24</v>
      </c>
      <c r="O152" s="78"/>
      <c r="P152" s="82" t="s">
        <v>2500</v>
      </c>
      <c r="Q152" s="78" t="s">
        <v>24</v>
      </c>
    </row>
    <row r="153" spans="1:17" ht="37.799999999999997" customHeight="1" x14ac:dyDescent="0.3">
      <c r="A153" s="113" t="s">
        <v>2256</v>
      </c>
      <c r="B153" s="113"/>
      <c r="C153" s="161" t="s">
        <v>39</v>
      </c>
      <c r="D153" s="161" t="s">
        <v>39</v>
      </c>
      <c r="E153" s="96" t="s">
        <v>2255</v>
      </c>
      <c r="F153" s="151" t="s">
        <v>927</v>
      </c>
      <c r="G153" s="244"/>
      <c r="H153" s="244"/>
      <c r="I153" s="76"/>
      <c r="J153" s="82" t="s">
        <v>2409</v>
      </c>
      <c r="K153" s="82" t="s">
        <v>2410</v>
      </c>
      <c r="L153" s="637"/>
      <c r="M153" s="78"/>
      <c r="N153" s="78"/>
      <c r="O153" s="78"/>
      <c r="P153" s="78"/>
      <c r="Q153" s="78"/>
    </row>
    <row r="154" spans="1:17" ht="30" customHeight="1" x14ac:dyDescent="0.3">
      <c r="A154" s="113" t="s">
        <v>923</v>
      </c>
      <c r="B154" s="113"/>
      <c r="C154" s="161" t="s">
        <v>39</v>
      </c>
      <c r="D154" s="161" t="s">
        <v>39</v>
      </c>
      <c r="E154" s="96" t="s">
        <v>921</v>
      </c>
      <c r="F154" s="151" t="s">
        <v>927</v>
      </c>
      <c r="G154" s="244"/>
      <c r="H154" s="244"/>
      <c r="I154" s="76"/>
      <c r="J154" s="76"/>
      <c r="K154" s="78"/>
      <c r="L154" s="636" t="s">
        <v>2449</v>
      </c>
      <c r="M154" s="78"/>
      <c r="N154" s="78"/>
      <c r="O154" s="78"/>
      <c r="P154" s="78"/>
      <c r="Q154" s="78" t="s">
        <v>24</v>
      </c>
    </row>
    <row r="155" spans="1:17" ht="30" customHeight="1" x14ac:dyDescent="0.3">
      <c r="A155" s="113" t="s">
        <v>925</v>
      </c>
      <c r="B155" s="113"/>
      <c r="C155" s="161" t="s">
        <v>39</v>
      </c>
      <c r="D155" s="161" t="s">
        <v>39</v>
      </c>
      <c r="E155" s="96" t="s">
        <v>70</v>
      </c>
      <c r="F155" s="151" t="s">
        <v>927</v>
      </c>
      <c r="G155" s="244">
        <f>G19-G20</f>
        <v>0</v>
      </c>
      <c r="H155" s="244">
        <f>H19-H20</f>
        <v>0</v>
      </c>
      <c r="I155" s="76"/>
      <c r="J155" s="76"/>
      <c r="K155" s="76"/>
      <c r="L155" s="636" t="s">
        <v>2448</v>
      </c>
      <c r="M155" s="76"/>
      <c r="N155" s="78"/>
      <c r="O155" s="78"/>
      <c r="P155" s="78"/>
      <c r="Q155" s="78" t="s">
        <v>24</v>
      </c>
    </row>
    <row r="156" spans="1:17" ht="30" customHeight="1" x14ac:dyDescent="0.3">
      <c r="A156" s="113" t="s">
        <v>924</v>
      </c>
      <c r="B156" s="113"/>
      <c r="C156" s="161" t="s">
        <v>39</v>
      </c>
      <c r="D156" s="161" t="s">
        <v>39</v>
      </c>
      <c r="E156" s="114" t="s">
        <v>68</v>
      </c>
      <c r="F156" s="151" t="s">
        <v>927</v>
      </c>
      <c r="G156" s="244">
        <f>G19-G20-(G158-G154)</f>
        <v>0</v>
      </c>
      <c r="H156" s="244">
        <f>H19-H20-(H158-H154)</f>
        <v>0</v>
      </c>
      <c r="I156" s="76"/>
      <c r="J156" s="76"/>
      <c r="K156" s="76"/>
      <c r="L156" s="636" t="s">
        <v>2448</v>
      </c>
      <c r="M156" s="78"/>
      <c r="N156" s="78" t="s">
        <v>24</v>
      </c>
      <c r="O156" s="78"/>
      <c r="P156" s="82" t="s">
        <v>2573</v>
      </c>
      <c r="Q156" s="78" t="s">
        <v>24</v>
      </c>
    </row>
    <row r="157" spans="1:17" ht="48" customHeight="1" x14ac:dyDescent="0.3">
      <c r="A157" s="113" t="s">
        <v>2257</v>
      </c>
      <c r="B157" s="113"/>
      <c r="C157" s="161" t="s">
        <v>39</v>
      </c>
      <c r="D157" s="161" t="s">
        <v>39</v>
      </c>
      <c r="E157" s="114" t="s">
        <v>2258</v>
      </c>
      <c r="F157" s="151" t="s">
        <v>927</v>
      </c>
      <c r="G157" s="244">
        <f>G155+G153</f>
        <v>0</v>
      </c>
      <c r="H157" s="244">
        <f>H155+H153</f>
        <v>0</v>
      </c>
      <c r="I157" s="76"/>
      <c r="J157" s="76"/>
      <c r="K157" s="76"/>
      <c r="L157" s="637"/>
      <c r="M157" s="82" t="s">
        <v>2469</v>
      </c>
      <c r="N157" s="78"/>
      <c r="O157" s="78"/>
      <c r="P157" s="82" t="s">
        <v>2508</v>
      </c>
      <c r="Q157" s="78"/>
    </row>
    <row r="158" spans="1:17" ht="46.2" customHeight="1" x14ac:dyDescent="0.3">
      <c r="A158" s="113" t="s">
        <v>922</v>
      </c>
      <c r="B158" s="113"/>
      <c r="C158" s="161" t="s">
        <v>39</v>
      </c>
      <c r="D158" s="161" t="s">
        <v>39</v>
      </c>
      <c r="E158" s="96" t="s">
        <v>2259</v>
      </c>
      <c r="F158" s="151" t="s">
        <v>927</v>
      </c>
      <c r="G158" s="244"/>
      <c r="H158" s="244"/>
      <c r="I158" s="76"/>
      <c r="J158" s="76"/>
      <c r="K158" s="78"/>
      <c r="L158" s="636" t="s">
        <v>2449</v>
      </c>
      <c r="M158" s="82" t="s">
        <v>2469</v>
      </c>
      <c r="N158" s="78"/>
      <c r="O158" s="78"/>
      <c r="P158" s="82" t="s">
        <v>2508</v>
      </c>
      <c r="Q158" s="78" t="s">
        <v>24</v>
      </c>
    </row>
    <row r="159" spans="1:17" ht="14.4" x14ac:dyDescent="0.3">
      <c r="A159" s="10"/>
      <c r="B159" s="10"/>
      <c r="C159" s="11"/>
      <c r="D159" s="11"/>
      <c r="E159" s="10"/>
      <c r="F159" s="10"/>
      <c r="G159" s="12"/>
      <c r="H159" s="12"/>
      <c r="I159" s="754"/>
      <c r="J159" s="740"/>
      <c r="K159" s="740"/>
      <c r="L159" s="740"/>
      <c r="M159" s="740"/>
      <c r="N159" s="740"/>
      <c r="O159" s="740"/>
      <c r="P159" s="740"/>
      <c r="Q159" s="741"/>
    </row>
    <row r="160" spans="1:17" ht="14.4" x14ac:dyDescent="0.3">
      <c r="A160" s="65" t="s">
        <v>296</v>
      </c>
      <c r="B160" s="659" t="s">
        <v>72</v>
      </c>
      <c r="C160" s="659"/>
      <c r="D160" s="659"/>
      <c r="E160" s="659"/>
      <c r="F160" s="659"/>
      <c r="G160" s="659"/>
      <c r="H160" s="748"/>
      <c r="I160" s="742"/>
      <c r="J160" s="743"/>
      <c r="K160" s="743"/>
      <c r="L160" s="743"/>
      <c r="M160" s="743"/>
      <c r="N160" s="743"/>
      <c r="O160" s="743"/>
      <c r="P160" s="743"/>
      <c r="Q160" s="744"/>
    </row>
    <row r="161" spans="1:17" ht="14.4" x14ac:dyDescent="0.3">
      <c r="A161" s="10"/>
      <c r="B161" s="10"/>
      <c r="C161" s="11"/>
      <c r="D161" s="11"/>
      <c r="E161" s="10"/>
      <c r="F161" s="10"/>
      <c r="G161" s="12"/>
      <c r="H161" s="12"/>
      <c r="I161" s="745"/>
      <c r="J161" s="746"/>
      <c r="K161" s="746"/>
      <c r="L161" s="746"/>
      <c r="M161" s="746"/>
      <c r="N161" s="746"/>
      <c r="O161" s="746"/>
      <c r="P161" s="746"/>
      <c r="Q161" s="747"/>
    </row>
    <row r="162" spans="1:17" ht="30" customHeight="1" x14ac:dyDescent="0.3">
      <c r="A162" s="113" t="s">
        <v>73</v>
      </c>
      <c r="B162" s="113"/>
      <c r="C162" s="161" t="s">
        <v>39</v>
      </c>
      <c r="D162" s="161" t="s">
        <v>39</v>
      </c>
      <c r="E162" s="114" t="s">
        <v>74</v>
      </c>
      <c r="F162" s="151" t="s">
        <v>2559</v>
      </c>
      <c r="G162" s="94"/>
      <c r="H162" s="94"/>
      <c r="I162" s="76"/>
      <c r="J162" s="76"/>
      <c r="K162" s="76"/>
      <c r="L162" s="637" t="s">
        <v>24</v>
      </c>
      <c r="M162" s="82" t="s">
        <v>2454</v>
      </c>
      <c r="N162" s="78" t="s">
        <v>24</v>
      </c>
      <c r="O162" s="78"/>
      <c r="P162" s="78" t="s">
        <v>24</v>
      </c>
      <c r="Q162" s="78" t="s">
        <v>24</v>
      </c>
    </row>
    <row r="163" spans="1:17" ht="30" customHeight="1" x14ac:dyDescent="0.3">
      <c r="A163" s="113" t="s">
        <v>138</v>
      </c>
      <c r="B163" s="113"/>
      <c r="C163" s="161"/>
      <c r="D163" s="161" t="s">
        <v>39</v>
      </c>
      <c r="E163" s="114" t="s">
        <v>139</v>
      </c>
      <c r="F163" s="151" t="s">
        <v>89</v>
      </c>
      <c r="G163" s="287"/>
      <c r="H163" s="287"/>
      <c r="I163" s="76"/>
      <c r="J163" s="76"/>
      <c r="K163" s="76"/>
      <c r="L163" s="636" t="s">
        <v>2443</v>
      </c>
      <c r="M163" s="82" t="s">
        <v>2454</v>
      </c>
      <c r="N163" s="78" t="s">
        <v>24</v>
      </c>
      <c r="O163" s="78"/>
      <c r="P163" s="78" t="s">
        <v>24</v>
      </c>
      <c r="Q163" s="78" t="s">
        <v>24</v>
      </c>
    </row>
    <row r="164" spans="1:17" ht="76.2" customHeight="1" x14ac:dyDescent="0.3">
      <c r="A164" s="113" t="s">
        <v>75</v>
      </c>
      <c r="B164" s="113"/>
      <c r="C164" s="161" t="s">
        <v>39</v>
      </c>
      <c r="D164" s="161" t="s">
        <v>39</v>
      </c>
      <c r="E164" s="114" t="s">
        <v>76</v>
      </c>
      <c r="F164" s="151" t="s">
        <v>2560</v>
      </c>
      <c r="G164" s="94"/>
      <c r="H164" s="94"/>
      <c r="I164" s="636" t="s">
        <v>2425</v>
      </c>
      <c r="J164" s="82" t="s">
        <v>2411</v>
      </c>
      <c r="K164" s="82" t="s">
        <v>2412</v>
      </c>
      <c r="L164" s="76"/>
      <c r="M164" s="82" t="s">
        <v>2458</v>
      </c>
      <c r="N164" s="82" t="s">
        <v>2481</v>
      </c>
      <c r="O164" s="78"/>
      <c r="P164" s="82" t="s">
        <v>2502</v>
      </c>
      <c r="Q164" s="78" t="s">
        <v>24</v>
      </c>
    </row>
    <row r="165" spans="1:17" ht="14.4" x14ac:dyDescent="0.3">
      <c r="A165" s="10"/>
      <c r="B165" s="10"/>
      <c r="C165" s="11"/>
      <c r="D165" s="11"/>
      <c r="E165" s="10"/>
      <c r="F165" s="12"/>
      <c r="G165" s="12"/>
      <c r="H165" s="12"/>
      <c r="I165" s="754"/>
      <c r="J165" s="740"/>
      <c r="K165" s="740"/>
      <c r="L165" s="740"/>
      <c r="M165" s="740"/>
      <c r="N165" s="740"/>
      <c r="O165" s="740"/>
      <c r="P165" s="740"/>
      <c r="Q165" s="741"/>
    </row>
    <row r="166" spans="1:17" ht="14.4" x14ac:dyDescent="0.3">
      <c r="A166" s="65" t="s">
        <v>434</v>
      </c>
      <c r="B166" s="659" t="s">
        <v>77</v>
      </c>
      <c r="C166" s="659"/>
      <c r="D166" s="659"/>
      <c r="E166" s="659"/>
      <c r="F166" s="659"/>
      <c r="G166" s="659"/>
      <c r="H166" s="748"/>
      <c r="I166" s="742"/>
      <c r="J166" s="743"/>
      <c r="K166" s="743"/>
      <c r="L166" s="743"/>
      <c r="M166" s="743"/>
      <c r="N166" s="743"/>
      <c r="O166" s="743"/>
      <c r="P166" s="743"/>
      <c r="Q166" s="744"/>
    </row>
    <row r="167" spans="1:17" ht="14.4" x14ac:dyDescent="0.3">
      <c r="A167" s="10"/>
      <c r="B167" s="10"/>
      <c r="C167" s="11"/>
      <c r="D167" s="11"/>
      <c r="E167" s="10"/>
      <c r="F167" s="10"/>
      <c r="G167" s="12"/>
      <c r="H167" s="12"/>
      <c r="I167" s="745"/>
      <c r="J167" s="746"/>
      <c r="K167" s="746"/>
      <c r="L167" s="746"/>
      <c r="M167" s="746"/>
      <c r="N167" s="746"/>
      <c r="O167" s="746"/>
      <c r="P167" s="746"/>
      <c r="Q167" s="747"/>
    </row>
    <row r="168" spans="1:17" ht="48.6" customHeight="1" x14ac:dyDescent="0.3">
      <c r="A168" s="113" t="s">
        <v>78</v>
      </c>
      <c r="B168" s="113"/>
      <c r="C168" s="161" t="s">
        <v>39</v>
      </c>
      <c r="D168" s="161" t="s">
        <v>39</v>
      </c>
      <c r="E168" s="114" t="s">
        <v>79</v>
      </c>
      <c r="F168" s="151" t="s">
        <v>15</v>
      </c>
      <c r="G168" s="293"/>
      <c r="H168" s="293"/>
      <c r="I168" s="636" t="s">
        <v>2440</v>
      </c>
      <c r="J168" s="635" t="s">
        <v>2413</v>
      </c>
      <c r="K168" s="82" t="s">
        <v>2414</v>
      </c>
      <c r="L168" s="637" t="s">
        <v>24</v>
      </c>
      <c r="M168" s="82" t="s">
        <v>2470</v>
      </c>
      <c r="N168" s="78" t="s">
        <v>24</v>
      </c>
      <c r="O168" s="78"/>
      <c r="P168" s="82" t="s">
        <v>2501</v>
      </c>
      <c r="Q168" s="78"/>
    </row>
    <row r="169" spans="1:17" ht="30" customHeight="1" x14ac:dyDescent="0.3">
      <c r="A169" s="113" t="s">
        <v>1820</v>
      </c>
      <c r="B169" s="113"/>
      <c r="C169" s="161" t="s">
        <v>39</v>
      </c>
      <c r="D169" s="161" t="s">
        <v>39</v>
      </c>
      <c r="E169" s="114" t="s">
        <v>1821</v>
      </c>
      <c r="F169" s="151" t="s">
        <v>12</v>
      </c>
      <c r="G169" s="94"/>
      <c r="H169" s="94"/>
      <c r="I169" s="82"/>
      <c r="J169" s="82"/>
      <c r="K169" s="82"/>
      <c r="L169" s="78"/>
      <c r="M169" s="82" t="s">
        <v>2470</v>
      </c>
      <c r="N169" s="78"/>
      <c r="O169" s="78"/>
      <c r="P169" s="82" t="s">
        <v>2501</v>
      </c>
      <c r="Q169" s="78"/>
    </row>
    <row r="170" spans="1:17" ht="62.4" customHeight="1" x14ac:dyDescent="0.3">
      <c r="A170" s="113" t="s">
        <v>80</v>
      </c>
      <c r="B170" s="113"/>
      <c r="C170" s="161" t="s">
        <v>39</v>
      </c>
      <c r="D170" s="161" t="s">
        <v>39</v>
      </c>
      <c r="E170" s="114" t="s">
        <v>81</v>
      </c>
      <c r="F170" s="151" t="s">
        <v>15</v>
      </c>
      <c r="G170" s="293"/>
      <c r="H170" s="293"/>
      <c r="I170" s="636" t="s">
        <v>2440</v>
      </c>
      <c r="J170" s="635" t="s">
        <v>2415</v>
      </c>
      <c r="K170" s="82" t="s">
        <v>2416</v>
      </c>
      <c r="L170" s="637" t="s">
        <v>24</v>
      </c>
      <c r="M170" s="82" t="s">
        <v>2454</v>
      </c>
      <c r="N170" s="78" t="s">
        <v>24</v>
      </c>
      <c r="O170" s="78"/>
      <c r="P170" s="78" t="s">
        <v>24</v>
      </c>
      <c r="Q170" s="78" t="s">
        <v>24</v>
      </c>
    </row>
    <row r="171" spans="1:17" ht="49.8" customHeight="1" x14ac:dyDescent="0.3">
      <c r="A171" s="113" t="s">
        <v>82</v>
      </c>
      <c r="B171" s="113"/>
      <c r="C171" s="161" t="s">
        <v>39</v>
      </c>
      <c r="D171" s="161" t="s">
        <v>39</v>
      </c>
      <c r="E171" s="114" t="s">
        <v>528</v>
      </c>
      <c r="F171" s="151" t="s">
        <v>519</v>
      </c>
      <c r="G171" s="244"/>
      <c r="H171" s="244"/>
      <c r="I171" s="636" t="s">
        <v>2441</v>
      </c>
      <c r="J171" s="635" t="s">
        <v>2417</v>
      </c>
      <c r="K171" s="82"/>
      <c r="L171" s="637" t="s">
        <v>24</v>
      </c>
      <c r="M171" s="82" t="s">
        <v>2454</v>
      </c>
      <c r="N171" s="78" t="s">
        <v>24</v>
      </c>
      <c r="O171" s="78"/>
      <c r="P171" s="78" t="s">
        <v>24</v>
      </c>
      <c r="Q171" s="78" t="s">
        <v>24</v>
      </c>
    </row>
    <row r="172" spans="1:17" ht="14.4" x14ac:dyDescent="0.3">
      <c r="A172" s="10"/>
      <c r="B172" s="10"/>
      <c r="C172" s="11"/>
      <c r="D172" s="11"/>
      <c r="E172" s="13"/>
      <c r="F172" s="13"/>
      <c r="G172" s="12"/>
      <c r="H172" s="12"/>
      <c r="I172" s="754"/>
      <c r="J172" s="740"/>
      <c r="K172" s="740"/>
      <c r="L172" s="740"/>
      <c r="M172" s="740"/>
      <c r="N172" s="740"/>
      <c r="O172" s="740"/>
      <c r="P172" s="740"/>
      <c r="Q172" s="741"/>
    </row>
    <row r="173" spans="1:17" ht="14.4" x14ac:dyDescent="0.3">
      <c r="A173" s="65" t="s">
        <v>477</v>
      </c>
      <c r="B173" s="659" t="s">
        <v>560</v>
      </c>
      <c r="C173" s="659"/>
      <c r="D173" s="659"/>
      <c r="E173" s="659"/>
      <c r="F173" s="659"/>
      <c r="G173" s="659"/>
      <c r="H173" s="748"/>
      <c r="I173" s="742"/>
      <c r="J173" s="743"/>
      <c r="K173" s="743"/>
      <c r="L173" s="743"/>
      <c r="M173" s="743"/>
      <c r="N173" s="743"/>
      <c r="O173" s="743"/>
      <c r="P173" s="743"/>
      <c r="Q173" s="744"/>
    </row>
    <row r="174" spans="1:17" ht="14.4" x14ac:dyDescent="0.3">
      <c r="A174" s="10"/>
      <c r="B174" s="10"/>
      <c r="C174" s="11"/>
      <c r="D174" s="11"/>
      <c r="E174" s="13"/>
      <c r="F174" s="13"/>
      <c r="G174" s="12"/>
      <c r="H174" s="12"/>
      <c r="I174" s="745"/>
      <c r="J174" s="746"/>
      <c r="K174" s="746"/>
      <c r="L174" s="746"/>
      <c r="M174" s="746"/>
      <c r="N174" s="746"/>
      <c r="O174" s="746"/>
      <c r="P174" s="746"/>
      <c r="Q174" s="747"/>
    </row>
    <row r="175" spans="1:17" customFormat="1" ht="49.2" customHeight="1" x14ac:dyDescent="0.3">
      <c r="A175" s="275" t="s">
        <v>140</v>
      </c>
      <c r="B175" s="113"/>
      <c r="C175" s="276"/>
      <c r="D175" s="161" t="s">
        <v>39</v>
      </c>
      <c r="E175" s="115" t="s">
        <v>141</v>
      </c>
      <c r="F175" s="151" t="s">
        <v>1081</v>
      </c>
      <c r="G175" s="94"/>
      <c r="H175" s="94"/>
      <c r="I175" s="636" t="s">
        <v>2426</v>
      </c>
      <c r="J175" s="82" t="s">
        <v>2418</v>
      </c>
      <c r="K175" s="76"/>
      <c r="L175" s="76"/>
      <c r="M175" s="76"/>
      <c r="N175" s="76"/>
      <c r="O175" s="76"/>
      <c r="P175" s="78"/>
      <c r="Q175" s="78" t="s">
        <v>24</v>
      </c>
    </row>
    <row r="176" spans="1:17" ht="14.4" x14ac:dyDescent="0.3">
      <c r="A176" s="10"/>
      <c r="B176" s="10"/>
      <c r="C176" s="11"/>
      <c r="D176" s="11"/>
      <c r="E176" s="10"/>
      <c r="F176" s="10"/>
      <c r="G176" s="12"/>
      <c r="H176" s="12"/>
      <c r="I176" s="754"/>
      <c r="J176" s="740"/>
      <c r="K176" s="740"/>
      <c r="L176" s="740"/>
      <c r="M176" s="740"/>
      <c r="N176" s="740"/>
      <c r="O176" s="740"/>
      <c r="P176" s="740"/>
      <c r="Q176" s="741"/>
    </row>
    <row r="177" spans="1:17" ht="15" customHeight="1" x14ac:dyDescent="0.3">
      <c r="A177" s="35">
        <v>4</v>
      </c>
      <c r="B177" s="654" t="s">
        <v>83</v>
      </c>
      <c r="C177" s="654"/>
      <c r="D177" s="654"/>
      <c r="E177" s="654"/>
      <c r="F177" s="654"/>
      <c r="G177" s="654"/>
      <c r="H177" s="706"/>
      <c r="I177" s="742"/>
      <c r="J177" s="743"/>
      <c r="K177" s="743"/>
      <c r="L177" s="743"/>
      <c r="M177" s="743"/>
      <c r="N177" s="743"/>
      <c r="O177" s="743"/>
      <c r="P177" s="743"/>
      <c r="Q177" s="744"/>
    </row>
    <row r="178" spans="1:17" ht="14.4" x14ac:dyDescent="0.3">
      <c r="A178" s="5"/>
      <c r="B178" s="5"/>
      <c r="C178" s="5"/>
      <c r="D178" s="5"/>
      <c r="E178" s="5"/>
      <c r="F178" s="5"/>
      <c r="G178" s="5"/>
      <c r="H178" s="5"/>
      <c r="I178" s="742"/>
      <c r="J178" s="743"/>
      <c r="K178" s="743"/>
      <c r="L178" s="743"/>
      <c r="M178" s="743"/>
      <c r="N178" s="743"/>
      <c r="O178" s="743"/>
      <c r="P178" s="743"/>
      <c r="Q178" s="744"/>
    </row>
    <row r="179" spans="1:17" ht="14.4" x14ac:dyDescent="0.3">
      <c r="A179" s="65" t="s">
        <v>255</v>
      </c>
      <c r="B179" s="659" t="s">
        <v>84</v>
      </c>
      <c r="C179" s="659"/>
      <c r="D179" s="659"/>
      <c r="E179" s="659"/>
      <c r="F179" s="659"/>
      <c r="G179" s="659"/>
      <c r="H179" s="748"/>
      <c r="I179" s="742"/>
      <c r="J179" s="743"/>
      <c r="K179" s="743"/>
      <c r="L179" s="743"/>
      <c r="M179" s="743"/>
      <c r="N179" s="743"/>
      <c r="O179" s="743"/>
      <c r="P179" s="743"/>
      <c r="Q179" s="744"/>
    </row>
    <row r="180" spans="1:17" ht="14.4" x14ac:dyDescent="0.3">
      <c r="A180" s="10"/>
      <c r="B180" s="10"/>
      <c r="C180" s="11"/>
      <c r="D180" s="11"/>
      <c r="E180" s="10"/>
      <c r="F180" s="10"/>
      <c r="G180" s="12"/>
      <c r="H180" s="12"/>
      <c r="I180" s="745"/>
      <c r="J180" s="746"/>
      <c r="K180" s="746"/>
      <c r="L180" s="746"/>
      <c r="M180" s="746"/>
      <c r="N180" s="746"/>
      <c r="O180" s="746"/>
      <c r="P180" s="746"/>
      <c r="Q180" s="747"/>
    </row>
    <row r="181" spans="1:17" ht="49.8" customHeight="1" x14ac:dyDescent="0.3">
      <c r="A181" s="113" t="s">
        <v>85</v>
      </c>
      <c r="B181" s="113"/>
      <c r="C181" s="161" t="s">
        <v>39</v>
      </c>
      <c r="D181" s="161" t="s">
        <v>39</v>
      </c>
      <c r="E181" s="114" t="s">
        <v>86</v>
      </c>
      <c r="F181" s="151" t="s">
        <v>886</v>
      </c>
      <c r="G181" s="293"/>
      <c r="H181" s="293"/>
      <c r="I181" s="636" t="s">
        <v>2431</v>
      </c>
      <c r="J181" s="82" t="s">
        <v>2419</v>
      </c>
      <c r="K181" s="82"/>
      <c r="L181" s="637" t="s">
        <v>24</v>
      </c>
      <c r="M181" s="82" t="s">
        <v>2452</v>
      </c>
      <c r="N181" s="76"/>
      <c r="O181" s="78" t="s">
        <v>24</v>
      </c>
      <c r="P181" s="78" t="s">
        <v>24</v>
      </c>
      <c r="Q181" s="78" t="s">
        <v>24</v>
      </c>
    </row>
    <row r="182" spans="1:17" ht="47.4" customHeight="1" x14ac:dyDescent="0.3">
      <c r="A182" s="113" t="s">
        <v>87</v>
      </c>
      <c r="B182" s="113"/>
      <c r="C182" s="161" t="s">
        <v>39</v>
      </c>
      <c r="D182" s="161" t="s">
        <v>39</v>
      </c>
      <c r="E182" s="114" t="s">
        <v>91</v>
      </c>
      <c r="F182" s="151" t="s">
        <v>886</v>
      </c>
      <c r="G182" s="293"/>
      <c r="H182" s="293"/>
      <c r="I182" s="636" t="s">
        <v>2431</v>
      </c>
      <c r="J182" s="82" t="s">
        <v>2420</v>
      </c>
      <c r="K182" s="82" t="s">
        <v>2421</v>
      </c>
      <c r="L182" s="637" t="s">
        <v>24</v>
      </c>
      <c r="M182" s="82" t="s">
        <v>2452</v>
      </c>
      <c r="N182" s="82" t="s">
        <v>2480</v>
      </c>
      <c r="O182" s="78" t="s">
        <v>24</v>
      </c>
      <c r="P182" s="78" t="s">
        <v>24</v>
      </c>
      <c r="Q182" s="78" t="s">
        <v>24</v>
      </c>
    </row>
    <row r="183" spans="1:17" ht="47.4" customHeight="1" x14ac:dyDescent="0.3">
      <c r="A183" s="113" t="s">
        <v>88</v>
      </c>
      <c r="B183" s="113"/>
      <c r="C183" s="161" t="s">
        <v>39</v>
      </c>
      <c r="D183" s="161" t="s">
        <v>39</v>
      </c>
      <c r="E183" s="114" t="s">
        <v>435</v>
      </c>
      <c r="F183" s="151" t="s">
        <v>886</v>
      </c>
      <c r="G183" s="293"/>
      <c r="H183" s="293"/>
      <c r="I183" s="637"/>
      <c r="J183" s="82" t="s">
        <v>2420</v>
      </c>
      <c r="K183" s="82"/>
      <c r="L183" s="78"/>
      <c r="M183" s="82"/>
      <c r="N183" s="78"/>
      <c r="O183" s="78"/>
      <c r="P183" s="78"/>
      <c r="Q183" s="78" t="s">
        <v>24</v>
      </c>
    </row>
    <row r="184" spans="1:17" ht="53.4" customHeight="1" x14ac:dyDescent="0.3">
      <c r="A184" s="113" t="s">
        <v>90</v>
      </c>
      <c r="B184" s="113"/>
      <c r="C184" s="161" t="s">
        <v>39</v>
      </c>
      <c r="D184" s="161" t="s">
        <v>39</v>
      </c>
      <c r="E184" s="114" t="s">
        <v>907</v>
      </c>
      <c r="F184" s="151" t="s">
        <v>886</v>
      </c>
      <c r="G184" s="293"/>
      <c r="H184" s="293"/>
      <c r="I184" s="637"/>
      <c r="J184" s="82" t="s">
        <v>2420</v>
      </c>
      <c r="K184" s="82"/>
      <c r="L184" s="78"/>
      <c r="M184" s="82" t="s">
        <v>2452</v>
      </c>
      <c r="N184" s="78"/>
      <c r="O184" s="78"/>
      <c r="P184" s="78"/>
      <c r="Q184" s="78" t="s">
        <v>24</v>
      </c>
    </row>
    <row r="185" spans="1:17" ht="44.4" customHeight="1" x14ac:dyDescent="0.3">
      <c r="A185" s="113" t="s">
        <v>92</v>
      </c>
      <c r="B185" s="113"/>
      <c r="C185" s="161" t="s">
        <v>39</v>
      </c>
      <c r="D185" s="161" t="s">
        <v>39</v>
      </c>
      <c r="E185" s="114" t="s">
        <v>607</v>
      </c>
      <c r="F185" s="151" t="s">
        <v>886</v>
      </c>
      <c r="G185" s="293">
        <f>G181-G182-G183-G184</f>
        <v>0</v>
      </c>
      <c r="H185" s="293">
        <f>H181-H182-H183-H184</f>
        <v>0</v>
      </c>
      <c r="I185" s="636" t="s">
        <v>2431</v>
      </c>
      <c r="J185" s="82" t="s">
        <v>2420</v>
      </c>
      <c r="K185" s="82" t="s">
        <v>2421</v>
      </c>
      <c r="L185" s="76"/>
      <c r="M185" s="82" t="s">
        <v>2452</v>
      </c>
      <c r="N185" s="78"/>
      <c r="O185" s="78"/>
      <c r="P185" s="78"/>
      <c r="Q185" s="78" t="s">
        <v>24</v>
      </c>
    </row>
    <row r="186" spans="1:17" ht="49.2" customHeight="1" x14ac:dyDescent="0.3">
      <c r="A186" s="113" t="s">
        <v>93</v>
      </c>
      <c r="B186" s="113"/>
      <c r="C186" s="161"/>
      <c r="D186" s="161" t="s">
        <v>39</v>
      </c>
      <c r="E186" s="115" t="s">
        <v>527</v>
      </c>
      <c r="F186" s="151" t="s">
        <v>886</v>
      </c>
      <c r="G186" s="293"/>
      <c r="H186" s="293"/>
      <c r="I186" s="76"/>
      <c r="J186" s="82" t="s">
        <v>2420</v>
      </c>
      <c r="K186" s="82"/>
      <c r="L186" s="636" t="s">
        <v>2447</v>
      </c>
      <c r="M186" s="78"/>
      <c r="N186" s="78"/>
      <c r="O186" s="78"/>
      <c r="P186" s="78"/>
      <c r="Q186" s="78" t="s">
        <v>24</v>
      </c>
    </row>
    <row r="187" spans="1:17" ht="42" customHeight="1" x14ac:dyDescent="0.3">
      <c r="A187" s="113" t="s">
        <v>94</v>
      </c>
      <c r="B187" s="113"/>
      <c r="C187" s="161" t="s">
        <v>39</v>
      </c>
      <c r="D187" s="161" t="s">
        <v>39</v>
      </c>
      <c r="E187" s="114" t="s">
        <v>142</v>
      </c>
      <c r="F187" s="151" t="s">
        <v>886</v>
      </c>
      <c r="G187" s="293"/>
      <c r="H187" s="293"/>
      <c r="I187" s="76"/>
      <c r="J187" s="82" t="s">
        <v>2419</v>
      </c>
      <c r="K187" s="82"/>
      <c r="L187" s="76"/>
      <c r="M187" s="82" t="s">
        <v>2452</v>
      </c>
      <c r="N187" s="82" t="s">
        <v>2480</v>
      </c>
      <c r="O187" s="78" t="s">
        <v>24</v>
      </c>
      <c r="P187" s="78" t="s">
        <v>24</v>
      </c>
      <c r="Q187" s="78" t="s">
        <v>24</v>
      </c>
    </row>
    <row r="188" spans="1:17" ht="14.4" x14ac:dyDescent="0.3">
      <c r="A188" s="10"/>
      <c r="B188" s="10"/>
      <c r="C188" s="11"/>
      <c r="D188" s="11"/>
      <c r="E188" s="10"/>
      <c r="F188" s="10"/>
      <c r="G188" s="12"/>
      <c r="H188" s="12"/>
      <c r="I188" s="754"/>
      <c r="J188" s="740"/>
      <c r="K188" s="740"/>
      <c r="L188" s="740"/>
      <c r="M188" s="740"/>
      <c r="N188" s="740"/>
      <c r="O188" s="740"/>
      <c r="P188" s="740"/>
      <c r="Q188" s="741"/>
    </row>
    <row r="189" spans="1:17" ht="14.4" x14ac:dyDescent="0.3">
      <c r="A189" s="65" t="s">
        <v>299</v>
      </c>
      <c r="B189" s="659" t="s">
        <v>143</v>
      </c>
      <c r="C189" s="659"/>
      <c r="D189" s="659"/>
      <c r="E189" s="659"/>
      <c r="F189" s="659"/>
      <c r="G189" s="659"/>
      <c r="H189" s="748"/>
      <c r="I189" s="742"/>
      <c r="J189" s="743"/>
      <c r="K189" s="743"/>
      <c r="L189" s="743"/>
      <c r="M189" s="743"/>
      <c r="N189" s="743"/>
      <c r="O189" s="743"/>
      <c r="P189" s="743"/>
      <c r="Q189" s="744"/>
    </row>
    <row r="190" spans="1:17" ht="14.4" x14ac:dyDescent="0.3">
      <c r="E190" s="10"/>
      <c r="F190" s="10"/>
      <c r="H190" s="43"/>
      <c r="I190" s="745"/>
      <c r="J190" s="746"/>
      <c r="K190" s="746"/>
      <c r="L190" s="746"/>
      <c r="M190" s="746"/>
      <c r="N190" s="746"/>
      <c r="O190" s="746"/>
      <c r="P190" s="746"/>
      <c r="Q190" s="747"/>
    </row>
    <row r="191" spans="1:17" customFormat="1" ht="30" customHeight="1" x14ac:dyDescent="0.3">
      <c r="A191" s="113" t="s">
        <v>144</v>
      </c>
      <c r="B191" s="113"/>
      <c r="C191" s="161" t="s">
        <v>39</v>
      </c>
      <c r="D191" s="161" t="s">
        <v>39</v>
      </c>
      <c r="E191" s="223" t="s">
        <v>145</v>
      </c>
      <c r="F191" s="161" t="s">
        <v>15</v>
      </c>
      <c r="G191" s="293"/>
      <c r="H191" s="293"/>
      <c r="I191" s="76"/>
      <c r="J191" s="76"/>
      <c r="K191" s="76"/>
      <c r="L191" s="76"/>
      <c r="M191" s="82" t="s">
        <v>2452</v>
      </c>
      <c r="N191" s="78" t="s">
        <v>24</v>
      </c>
      <c r="O191" s="78"/>
      <c r="P191" s="78"/>
      <c r="Q191" s="78"/>
    </row>
    <row r="192" spans="1:17" customFormat="1" ht="30" customHeight="1" x14ac:dyDescent="0.3">
      <c r="A192" s="113" t="s">
        <v>1822</v>
      </c>
      <c r="B192" s="113"/>
      <c r="C192" s="161" t="s">
        <v>39</v>
      </c>
      <c r="D192" s="161" t="s">
        <v>39</v>
      </c>
      <c r="E192" s="96" t="s">
        <v>1823</v>
      </c>
      <c r="F192" s="161" t="s">
        <v>12</v>
      </c>
      <c r="G192" s="94"/>
      <c r="H192" s="95"/>
      <c r="I192" s="76"/>
      <c r="J192" s="76"/>
      <c r="K192" s="76"/>
      <c r="L192" s="76"/>
      <c r="M192" s="636"/>
      <c r="N192" s="78" t="s">
        <v>24</v>
      </c>
      <c r="O192" s="78"/>
      <c r="P192" s="78"/>
      <c r="Q192" s="78"/>
    </row>
    <row r="193" spans="1:17" customFormat="1" ht="51.6" customHeight="1" x14ac:dyDescent="0.3">
      <c r="A193" s="85" t="s">
        <v>2045</v>
      </c>
      <c r="B193" s="85"/>
      <c r="C193" s="11" t="s">
        <v>39</v>
      </c>
      <c r="D193" s="11" t="s">
        <v>39</v>
      </c>
      <c r="E193" s="71" t="s">
        <v>2055</v>
      </c>
      <c r="F193" s="12"/>
      <c r="G193" s="230" t="s">
        <v>2348</v>
      </c>
      <c r="H193" s="230" t="s">
        <v>2348</v>
      </c>
      <c r="I193" s="76"/>
      <c r="J193" s="76"/>
      <c r="K193" s="76"/>
      <c r="L193" s="637" t="s">
        <v>24</v>
      </c>
      <c r="M193" s="82" t="s">
        <v>2471</v>
      </c>
      <c r="N193" s="82" t="s">
        <v>2491</v>
      </c>
      <c r="O193" s="78"/>
      <c r="P193" s="78"/>
      <c r="Q193" s="78"/>
    </row>
    <row r="194" spans="1:17" customFormat="1" ht="49.8" customHeight="1" x14ac:dyDescent="0.3">
      <c r="A194" s="311" t="s">
        <v>2046</v>
      </c>
      <c r="B194" s="311"/>
      <c r="C194" s="302" t="s">
        <v>39</v>
      </c>
      <c r="D194" s="302" t="s">
        <v>39</v>
      </c>
      <c r="E194" s="432" t="s">
        <v>2051</v>
      </c>
      <c r="F194" s="303" t="s">
        <v>596</v>
      </c>
      <c r="G194" s="388"/>
      <c r="H194" s="388"/>
      <c r="I194" s="76"/>
      <c r="J194" s="76"/>
      <c r="K194" s="76"/>
      <c r="L194" s="637" t="s">
        <v>24</v>
      </c>
      <c r="M194" s="82" t="s">
        <v>2471</v>
      </c>
      <c r="N194" s="78"/>
      <c r="O194" s="78"/>
      <c r="P194" s="78"/>
      <c r="Q194" s="78"/>
    </row>
    <row r="195" spans="1:17" customFormat="1" ht="49.8" customHeight="1" x14ac:dyDescent="0.3">
      <c r="A195" s="313" t="s">
        <v>2047</v>
      </c>
      <c r="B195" s="313"/>
      <c r="C195" s="305" t="s">
        <v>39</v>
      </c>
      <c r="D195" s="305" t="s">
        <v>39</v>
      </c>
      <c r="E195" s="429" t="s">
        <v>2052</v>
      </c>
      <c r="F195" s="306" t="s">
        <v>596</v>
      </c>
      <c r="G195" s="419"/>
      <c r="H195" s="419"/>
      <c r="I195" s="76"/>
      <c r="J195" s="76"/>
      <c r="K195" s="76"/>
      <c r="L195" s="637" t="s">
        <v>24</v>
      </c>
      <c r="M195" s="82" t="s">
        <v>2471</v>
      </c>
      <c r="N195" s="78"/>
      <c r="O195" s="78"/>
      <c r="P195" s="78"/>
      <c r="Q195" s="78"/>
    </row>
    <row r="196" spans="1:17" customFormat="1" ht="49.8" customHeight="1" x14ac:dyDescent="0.3">
      <c r="A196" s="313" t="s">
        <v>2048</v>
      </c>
      <c r="B196" s="313"/>
      <c r="C196" s="305" t="s">
        <v>39</v>
      </c>
      <c r="D196" s="305" t="s">
        <v>39</v>
      </c>
      <c r="E196" s="430" t="s">
        <v>2053</v>
      </c>
      <c r="F196" s="306" t="s">
        <v>2577</v>
      </c>
      <c r="G196" s="419"/>
      <c r="H196" s="419"/>
      <c r="I196" s="76"/>
      <c r="J196" s="76"/>
      <c r="K196" s="76"/>
      <c r="L196" s="637" t="s">
        <v>24</v>
      </c>
      <c r="M196" s="82" t="s">
        <v>2471</v>
      </c>
      <c r="N196" s="78"/>
      <c r="O196" s="78"/>
      <c r="P196" s="78"/>
      <c r="Q196" s="78"/>
    </row>
    <row r="197" spans="1:17" customFormat="1" ht="30" customHeight="1" x14ac:dyDescent="0.3">
      <c r="A197" s="313" t="s">
        <v>2049</v>
      </c>
      <c r="B197" s="313"/>
      <c r="C197" s="305" t="s">
        <v>39</v>
      </c>
      <c r="D197" s="305" t="s">
        <v>39</v>
      </c>
      <c r="E197" s="430" t="s">
        <v>393</v>
      </c>
      <c r="F197" s="306" t="s">
        <v>596</v>
      </c>
      <c r="G197" s="419"/>
      <c r="H197" s="419"/>
      <c r="I197" s="76"/>
      <c r="J197" s="76"/>
      <c r="K197" s="76"/>
      <c r="L197" s="637" t="s">
        <v>24</v>
      </c>
      <c r="M197" s="78"/>
      <c r="N197" s="78"/>
      <c r="O197" s="78"/>
      <c r="P197" s="78"/>
      <c r="Q197" s="78"/>
    </row>
    <row r="198" spans="1:17" customFormat="1" ht="30" customHeight="1" x14ac:dyDescent="0.3">
      <c r="A198" s="438" t="s">
        <v>2058</v>
      </c>
      <c r="B198" s="438"/>
      <c r="C198" s="417" t="s">
        <v>39</v>
      </c>
      <c r="D198" s="417" t="s">
        <v>39</v>
      </c>
      <c r="E198" s="439" t="s">
        <v>2059</v>
      </c>
      <c r="F198" s="418" t="s">
        <v>12</v>
      </c>
      <c r="G198" s="440"/>
      <c r="H198" s="440"/>
      <c r="I198" s="76"/>
      <c r="J198" s="76"/>
      <c r="K198" s="76"/>
      <c r="L198" s="637" t="s">
        <v>24</v>
      </c>
      <c r="M198" s="78"/>
      <c r="N198" s="78"/>
      <c r="O198" s="78"/>
      <c r="P198" s="78"/>
      <c r="Q198" s="78"/>
    </row>
    <row r="199" spans="1:17" customFormat="1" ht="30" customHeight="1" x14ac:dyDescent="0.3">
      <c r="A199" s="315" t="s">
        <v>2050</v>
      </c>
      <c r="B199" s="315"/>
      <c r="C199" s="308" t="s">
        <v>39</v>
      </c>
      <c r="D199" s="308" t="s">
        <v>39</v>
      </c>
      <c r="E199" s="431" t="s">
        <v>2054</v>
      </c>
      <c r="F199" s="310" t="s">
        <v>596</v>
      </c>
      <c r="G199" s="389"/>
      <c r="H199" s="389"/>
      <c r="I199" s="76"/>
      <c r="J199" s="76"/>
      <c r="K199" s="76"/>
      <c r="L199" s="637" t="s">
        <v>24</v>
      </c>
      <c r="M199" s="78"/>
      <c r="N199" s="78"/>
      <c r="O199" s="78"/>
      <c r="P199" s="78"/>
      <c r="Q199" s="78"/>
    </row>
    <row r="200" spans="1:17" ht="14.4" x14ac:dyDescent="0.3">
      <c r="A200" s="10"/>
      <c r="B200" s="10"/>
      <c r="C200" s="11"/>
      <c r="D200" s="11"/>
      <c r="E200" s="10"/>
      <c r="F200" s="10"/>
      <c r="G200" s="12"/>
      <c r="H200" s="12"/>
      <c r="I200" s="754"/>
      <c r="J200" s="740"/>
      <c r="K200" s="740"/>
      <c r="L200" s="740"/>
      <c r="M200" s="740"/>
      <c r="N200" s="740"/>
      <c r="O200" s="740"/>
      <c r="P200" s="740"/>
      <c r="Q200" s="741"/>
    </row>
    <row r="201" spans="1:17" ht="14.4" x14ac:dyDescent="0.3">
      <c r="A201" s="65">
        <v>4.3</v>
      </c>
      <c r="B201" s="659" t="s">
        <v>2264</v>
      </c>
      <c r="C201" s="659"/>
      <c r="D201" s="659"/>
      <c r="E201" s="659"/>
      <c r="F201" s="659"/>
      <c r="G201" s="659"/>
      <c r="H201" s="748"/>
      <c r="I201" s="742"/>
      <c r="J201" s="743"/>
      <c r="K201" s="743"/>
      <c r="L201" s="743"/>
      <c r="M201" s="743"/>
      <c r="N201" s="743"/>
      <c r="O201" s="743"/>
      <c r="P201" s="743"/>
      <c r="Q201" s="744"/>
    </row>
    <row r="202" spans="1:17" ht="14.4" x14ac:dyDescent="0.3">
      <c r="E202" s="10"/>
      <c r="F202" s="10"/>
      <c r="H202" s="43"/>
      <c r="I202" s="745"/>
      <c r="J202" s="746"/>
      <c r="K202" s="746"/>
      <c r="L202" s="746"/>
      <c r="M202" s="746"/>
      <c r="N202" s="746"/>
      <c r="O202" s="746"/>
      <c r="P202" s="746"/>
      <c r="Q202" s="747"/>
    </row>
    <row r="203" spans="1:17" customFormat="1" ht="80.400000000000006" customHeight="1" x14ac:dyDescent="0.3">
      <c r="A203" s="113" t="s">
        <v>2266</v>
      </c>
      <c r="B203" s="113"/>
      <c r="C203" s="161"/>
      <c r="D203" s="161" t="s">
        <v>39</v>
      </c>
      <c r="E203" s="96" t="s">
        <v>2265</v>
      </c>
      <c r="F203" s="151" t="s">
        <v>2269</v>
      </c>
      <c r="G203" s="94"/>
      <c r="H203" s="94"/>
      <c r="I203" s="76"/>
      <c r="J203" s="82" t="s">
        <v>2422</v>
      </c>
      <c r="K203" s="634"/>
      <c r="L203" s="78"/>
      <c r="M203" s="83" t="s">
        <v>2461</v>
      </c>
      <c r="N203" s="82" t="s">
        <v>2493</v>
      </c>
      <c r="O203" s="78"/>
      <c r="P203" s="78" t="s">
        <v>24</v>
      </c>
      <c r="Q203" s="78"/>
    </row>
    <row r="204" spans="1:17" customFormat="1" ht="146.4" customHeight="1" x14ac:dyDescent="0.3">
      <c r="A204" s="113" t="s">
        <v>2267</v>
      </c>
      <c r="B204" s="113"/>
      <c r="C204" s="161"/>
      <c r="D204" s="161" t="s">
        <v>39</v>
      </c>
      <c r="E204" s="96" t="s">
        <v>2326</v>
      </c>
      <c r="F204" s="151" t="s">
        <v>2327</v>
      </c>
      <c r="G204" s="94"/>
      <c r="H204" s="95"/>
      <c r="I204" s="76"/>
      <c r="J204" s="82" t="s">
        <v>2423</v>
      </c>
      <c r="K204" s="82" t="s">
        <v>2424</v>
      </c>
      <c r="L204" s="78"/>
      <c r="M204" s="78"/>
      <c r="N204" s="82" t="s">
        <v>2485</v>
      </c>
      <c r="O204" s="78"/>
      <c r="P204" s="78" t="s">
        <v>24</v>
      </c>
      <c r="Q204" s="78"/>
    </row>
    <row r="205" spans="1:17" customFormat="1" ht="14.4" customHeight="1" x14ac:dyDescent="0.3">
      <c r="A205" s="85"/>
      <c r="B205" s="85"/>
      <c r="C205" s="22"/>
      <c r="D205" s="22"/>
      <c r="E205" s="86"/>
      <c r="F205" s="11"/>
      <c r="G205" s="12"/>
      <c r="H205" s="72"/>
      <c r="I205" s="282"/>
      <c r="J205" s="11"/>
      <c r="K205" s="11"/>
      <c r="L205" s="11"/>
      <c r="M205" s="11"/>
      <c r="N205" s="11"/>
      <c r="O205" s="11"/>
      <c r="P205" s="11"/>
      <c r="Q205" s="11"/>
    </row>
    <row r="206" spans="1:17" ht="30" customHeight="1" x14ac:dyDescent="0.3">
      <c r="A206" s="49"/>
      <c r="B206" s="49"/>
      <c r="C206" s="700" t="s">
        <v>2548</v>
      </c>
      <c r="D206" s="700"/>
      <c r="E206" s="700"/>
      <c r="F206" s="700"/>
      <c r="G206" s="700"/>
      <c r="H206" s="50" t="s">
        <v>102</v>
      </c>
      <c r="J206" s="22"/>
      <c r="K206" s="22"/>
      <c r="L206" s="22"/>
      <c r="M206" s="22"/>
      <c r="N206" s="22"/>
      <c r="O206" s="22"/>
      <c r="P206" s="22"/>
      <c r="Q206" s="22"/>
    </row>
    <row r="207" spans="1:17" ht="14.4" customHeight="1" x14ac:dyDescent="0.3">
      <c r="A207" s="362"/>
      <c r="B207" s="362"/>
      <c r="C207" s="363"/>
      <c r="D207" s="363"/>
      <c r="E207" s="363"/>
      <c r="F207" s="363"/>
      <c r="G207" s="363"/>
      <c r="H207" s="638"/>
      <c r="J207" s="22"/>
      <c r="K207" s="22"/>
      <c r="L207" s="22"/>
      <c r="M207" s="22"/>
      <c r="N207" s="22"/>
      <c r="O207" s="22"/>
      <c r="P207" s="22"/>
      <c r="Q207" s="22"/>
    </row>
    <row r="208" spans="1:17" customFormat="1" ht="14.4" x14ac:dyDescent="0.3">
      <c r="C208" s="23"/>
      <c r="D208" s="23"/>
      <c r="E208" s="3"/>
      <c r="F208" s="3"/>
      <c r="G208" s="43"/>
      <c r="H208" s="43"/>
      <c r="I208" s="11"/>
      <c r="J208" s="11"/>
      <c r="K208" s="11"/>
      <c r="L208" s="11"/>
      <c r="M208" s="11"/>
      <c r="N208" s="11"/>
      <c r="O208" s="11"/>
      <c r="P208" s="11"/>
      <c r="Q208" s="11"/>
    </row>
    <row r="209" spans="1:17" ht="14.4" x14ac:dyDescent="0.3">
      <c r="A209" s="654" t="s">
        <v>2511</v>
      </c>
      <c r="B209" s="654"/>
      <c r="C209" s="654"/>
      <c r="D209" s="654"/>
      <c r="E209" s="654"/>
      <c r="F209" s="654"/>
      <c r="G209" s="654"/>
      <c r="H209" s="642"/>
      <c r="I209" s="11"/>
      <c r="J209" s="11"/>
      <c r="K209" s="11"/>
      <c r="L209" s="11"/>
      <c r="M209" s="11"/>
      <c r="N209" s="11"/>
      <c r="O209" s="11"/>
      <c r="P209" s="11"/>
      <c r="Q209" s="11"/>
    </row>
    <row r="210" spans="1:17" ht="14.4" x14ac:dyDescent="0.3">
      <c r="A210" s="38"/>
      <c r="B210" s="38"/>
      <c r="C210" s="38"/>
      <c r="D210" s="38"/>
      <c r="E210" s="38"/>
      <c r="F210" s="38"/>
      <c r="G210" s="38"/>
      <c r="H210" s="255"/>
      <c r="I210" s="11"/>
      <c r="J210" s="11"/>
      <c r="K210" s="11"/>
      <c r="L210" s="11"/>
      <c r="M210" s="11"/>
      <c r="N210" s="11"/>
      <c r="O210" s="11"/>
      <c r="P210" s="11"/>
      <c r="Q210" s="11"/>
    </row>
    <row r="211" spans="1:17" ht="29.4" customHeight="1" x14ac:dyDescent="0.3">
      <c r="A211" s="281"/>
      <c r="B211" s="751" t="s">
        <v>2510</v>
      </c>
      <c r="C211" s="752"/>
      <c r="D211" s="752"/>
      <c r="E211" s="752"/>
      <c r="F211" s="752"/>
      <c r="G211" s="752"/>
      <c r="H211" s="753"/>
      <c r="I211" s="11"/>
      <c r="J211" s="11"/>
      <c r="K211" s="11"/>
      <c r="L211" s="11"/>
      <c r="M211" s="11"/>
      <c r="N211" s="11"/>
      <c r="O211" s="11"/>
      <c r="P211" s="11"/>
      <c r="Q211" s="11"/>
    </row>
    <row r="212" spans="1:17" ht="14.4" x14ac:dyDescent="0.3">
      <c r="A212" s="38"/>
      <c r="B212" s="38"/>
      <c r="C212" s="38"/>
      <c r="D212" s="38"/>
      <c r="E212" s="38"/>
      <c r="F212" s="38"/>
      <c r="G212" s="38"/>
      <c r="H212" s="255"/>
      <c r="I212" s="11"/>
      <c r="J212" s="11"/>
      <c r="K212" s="11"/>
      <c r="L212" s="11"/>
      <c r="M212" s="11"/>
      <c r="N212" s="11"/>
      <c r="O212" s="11"/>
      <c r="P212" s="11"/>
      <c r="Q212" s="11"/>
    </row>
    <row r="213" spans="1:17" ht="14.4" x14ac:dyDescent="0.3">
      <c r="A213" s="69" t="s">
        <v>561</v>
      </c>
      <c r="B213" s="659" t="s">
        <v>1093</v>
      </c>
      <c r="C213" s="659"/>
      <c r="D213" s="659"/>
      <c r="E213" s="659"/>
      <c r="F213" s="659"/>
      <c r="G213" s="659"/>
      <c r="H213" s="704"/>
      <c r="I213" s="11"/>
      <c r="J213" s="11"/>
      <c r="K213" s="11"/>
      <c r="L213" s="11"/>
      <c r="M213" s="11"/>
      <c r="N213" s="11"/>
      <c r="O213" s="11"/>
      <c r="P213" s="11"/>
      <c r="Q213" s="11"/>
    </row>
    <row r="214" spans="1:17" customFormat="1" ht="14.4" customHeight="1" x14ac:dyDescent="0.3">
      <c r="A214" s="36"/>
      <c r="B214" s="36"/>
      <c r="C214" s="11"/>
      <c r="D214" s="11"/>
      <c r="E214" s="11"/>
      <c r="F214" s="12"/>
      <c r="G214" s="12"/>
      <c r="H214" s="245"/>
      <c r="I214" s="11"/>
      <c r="J214" s="11"/>
      <c r="K214" s="11"/>
      <c r="L214" s="11"/>
      <c r="M214" s="11"/>
      <c r="N214" s="11"/>
      <c r="O214" s="11"/>
      <c r="P214" s="11"/>
      <c r="Q214" s="11"/>
    </row>
    <row r="215" spans="1:17" ht="30" customHeight="1" x14ac:dyDescent="0.3">
      <c r="A215" s="113" t="s">
        <v>562</v>
      </c>
      <c r="B215" s="113"/>
      <c r="C215" s="161" t="s">
        <v>39</v>
      </c>
      <c r="D215" s="161" t="s">
        <v>39</v>
      </c>
      <c r="E215" s="114" t="s">
        <v>928</v>
      </c>
      <c r="F215" s="151" t="s">
        <v>930</v>
      </c>
      <c r="G215" s="285">
        <f>G91</f>
        <v>0</v>
      </c>
      <c r="H215" s="285">
        <f>H91</f>
        <v>0</v>
      </c>
      <c r="I215" s="282"/>
      <c r="J215" s="11"/>
      <c r="K215" s="11"/>
      <c r="L215" s="11"/>
      <c r="M215" s="11"/>
      <c r="N215" s="11"/>
      <c r="O215" s="11"/>
      <c r="P215" s="11"/>
      <c r="Q215" s="11"/>
    </row>
    <row r="216" spans="1:17" ht="30" customHeight="1" x14ac:dyDescent="0.3">
      <c r="A216" s="113" t="s">
        <v>563</v>
      </c>
      <c r="B216" s="113"/>
      <c r="C216" s="161" t="s">
        <v>39</v>
      </c>
      <c r="D216" s="161" t="s">
        <v>39</v>
      </c>
      <c r="E216" s="114" t="s">
        <v>933</v>
      </c>
      <c r="F216" s="151" t="s">
        <v>930</v>
      </c>
      <c r="G216" s="285"/>
      <c r="H216" s="285"/>
      <c r="I216" s="282"/>
      <c r="J216" s="11"/>
      <c r="K216" s="11"/>
      <c r="L216" s="11"/>
      <c r="M216" s="11"/>
      <c r="N216" s="11"/>
      <c r="O216" s="11"/>
      <c r="P216" s="11"/>
      <c r="Q216" s="11"/>
    </row>
    <row r="217" spans="1:17" ht="30" customHeight="1" x14ac:dyDescent="0.3">
      <c r="A217" s="113" t="s">
        <v>564</v>
      </c>
      <c r="B217" s="113"/>
      <c r="C217" s="161" t="s">
        <v>39</v>
      </c>
      <c r="D217" s="161" t="s">
        <v>39</v>
      </c>
      <c r="E217" s="114" t="s">
        <v>936</v>
      </c>
      <c r="F217" s="151" t="s">
        <v>930</v>
      </c>
      <c r="G217" s="285"/>
      <c r="H217" s="285"/>
      <c r="I217" s="282"/>
      <c r="J217" s="11"/>
      <c r="K217" s="11"/>
      <c r="L217" s="11"/>
      <c r="M217" s="11"/>
      <c r="N217" s="11"/>
      <c r="O217" s="11"/>
      <c r="P217" s="11"/>
      <c r="Q217" s="11"/>
    </row>
    <row r="218" spans="1:17" ht="30" customHeight="1" x14ac:dyDescent="0.3">
      <c r="A218" s="113" t="s">
        <v>565</v>
      </c>
      <c r="B218" s="113"/>
      <c r="C218" s="161" t="s">
        <v>39</v>
      </c>
      <c r="D218" s="161" t="s">
        <v>39</v>
      </c>
      <c r="E218" s="129" t="s">
        <v>929</v>
      </c>
      <c r="F218" s="151" t="s">
        <v>930</v>
      </c>
      <c r="G218" s="285">
        <f>G95</f>
        <v>0</v>
      </c>
      <c r="H218" s="285">
        <f>H95</f>
        <v>0</v>
      </c>
      <c r="I218" s="282"/>
      <c r="J218" s="11"/>
      <c r="K218" s="11"/>
      <c r="L218" s="11"/>
      <c r="M218" s="11"/>
      <c r="N218" s="11"/>
      <c r="O218" s="11"/>
      <c r="P218" s="11"/>
      <c r="Q218" s="11"/>
    </row>
    <row r="219" spans="1:17" ht="30" customHeight="1" x14ac:dyDescent="0.3">
      <c r="A219" s="113" t="s">
        <v>934</v>
      </c>
      <c r="B219" s="113"/>
      <c r="C219" s="161" t="s">
        <v>39</v>
      </c>
      <c r="D219" s="161" t="s">
        <v>39</v>
      </c>
      <c r="E219" s="129" t="s">
        <v>937</v>
      </c>
      <c r="F219" s="151" t="s">
        <v>930</v>
      </c>
      <c r="G219" s="285"/>
      <c r="H219" s="285"/>
      <c r="I219" s="282"/>
      <c r="J219" s="11"/>
      <c r="K219" s="11"/>
      <c r="L219" s="11"/>
      <c r="M219" s="11"/>
      <c r="N219" s="11"/>
      <c r="O219" s="11"/>
      <c r="P219" s="11"/>
      <c r="Q219" s="11"/>
    </row>
    <row r="220" spans="1:17" ht="30" customHeight="1" x14ac:dyDescent="0.3">
      <c r="A220" s="113" t="s">
        <v>935</v>
      </c>
      <c r="B220" s="128"/>
      <c r="C220" s="161" t="s">
        <v>39</v>
      </c>
      <c r="D220" s="161" t="s">
        <v>39</v>
      </c>
      <c r="E220" s="115" t="s">
        <v>938</v>
      </c>
      <c r="F220" s="151" t="s">
        <v>930</v>
      </c>
      <c r="G220" s="285"/>
      <c r="H220" s="285"/>
      <c r="I220" s="282"/>
      <c r="J220" s="11"/>
      <c r="K220" s="11"/>
      <c r="L220" s="11"/>
      <c r="M220" s="11"/>
      <c r="N220" s="11"/>
      <c r="O220" s="11"/>
      <c r="P220" s="11"/>
      <c r="Q220" s="11"/>
    </row>
    <row r="221" spans="1:17" ht="14.4" customHeight="1" x14ac:dyDescent="0.3">
      <c r="A221" s="85"/>
      <c r="B221" s="7"/>
      <c r="C221" s="11"/>
      <c r="D221" s="11"/>
      <c r="E221" s="13"/>
      <c r="F221" s="12"/>
      <c r="G221" s="41"/>
      <c r="H221" s="12"/>
      <c r="I221" s="749"/>
      <c r="J221" s="750"/>
      <c r="K221" s="750"/>
      <c r="L221" s="750"/>
      <c r="M221" s="750"/>
      <c r="N221" s="750"/>
      <c r="O221" s="750"/>
      <c r="P221" s="23"/>
      <c r="Q221" s="23"/>
    </row>
    <row r="222" spans="1:17" ht="14.4" x14ac:dyDescent="0.3">
      <c r="A222" s="69" t="s">
        <v>566</v>
      </c>
      <c r="B222" s="659" t="s">
        <v>567</v>
      </c>
      <c r="C222" s="659"/>
      <c r="D222" s="659"/>
      <c r="E222" s="659"/>
      <c r="F222" s="659"/>
      <c r="G222" s="659"/>
      <c r="H222" s="748"/>
      <c r="I222" s="339"/>
      <c r="J222" s="23"/>
      <c r="K222" s="23"/>
      <c r="L222" s="23"/>
      <c r="M222" s="23"/>
      <c r="N222" s="23"/>
      <c r="O222" s="23"/>
      <c r="P222" s="23"/>
      <c r="Q222" s="23"/>
    </row>
    <row r="223" spans="1:17" ht="14.4" x14ac:dyDescent="0.3">
      <c r="A223" s="85"/>
      <c r="B223" s="14"/>
      <c r="C223" s="14"/>
      <c r="D223" s="14"/>
      <c r="E223" s="14"/>
      <c r="F223" s="14"/>
      <c r="G223" s="14"/>
      <c r="H223" s="3"/>
      <c r="I223" s="339"/>
      <c r="J223" s="23"/>
      <c r="K223" s="23"/>
      <c r="L223" s="23"/>
      <c r="M223" s="23"/>
      <c r="N223" s="23"/>
      <c r="O223" s="23"/>
      <c r="P223" s="23"/>
      <c r="Q223" s="23"/>
    </row>
    <row r="224" spans="1:17" ht="30" customHeight="1" x14ac:dyDescent="0.3">
      <c r="A224" s="113" t="s">
        <v>568</v>
      </c>
      <c r="B224" s="113"/>
      <c r="C224" s="161"/>
      <c r="D224" s="161"/>
      <c r="E224" s="129" t="s">
        <v>683</v>
      </c>
      <c r="F224" s="224" t="s">
        <v>30</v>
      </c>
      <c r="G224" s="94"/>
      <c r="H224" s="94"/>
      <c r="I224" s="282"/>
      <c r="J224" s="11"/>
      <c r="K224" s="11"/>
      <c r="L224" s="11"/>
      <c r="M224" s="11"/>
      <c r="N224" s="11"/>
      <c r="O224" s="11"/>
      <c r="P224" s="11"/>
      <c r="Q224" s="11"/>
    </row>
    <row r="225" spans="1:17" ht="14.4" customHeight="1" x14ac:dyDescent="0.3">
      <c r="A225" s="85"/>
      <c r="B225" s="85"/>
      <c r="C225" s="11"/>
      <c r="D225" s="11"/>
      <c r="E225" s="87"/>
      <c r="F225" s="12"/>
      <c r="G225" s="12"/>
      <c r="H225" s="12"/>
      <c r="I225" s="338"/>
      <c r="J225" s="23"/>
      <c r="K225" s="23"/>
      <c r="L225" s="23"/>
      <c r="M225" s="23"/>
      <c r="N225" s="23"/>
      <c r="O225" s="23"/>
      <c r="P225" s="23"/>
      <c r="Q225" s="23"/>
    </row>
    <row r="226" spans="1:17" ht="14.4" x14ac:dyDescent="0.3">
      <c r="A226" s="69" t="s">
        <v>569</v>
      </c>
      <c r="B226" s="659" t="s">
        <v>570</v>
      </c>
      <c r="C226" s="659"/>
      <c r="D226" s="659"/>
      <c r="E226" s="659"/>
      <c r="F226" s="659"/>
      <c r="G226" s="659"/>
      <c r="H226" s="748"/>
      <c r="I226" s="339"/>
      <c r="J226" s="23"/>
      <c r="K226" s="23"/>
      <c r="L226" s="23"/>
      <c r="M226" s="23"/>
      <c r="N226" s="23"/>
      <c r="O226" s="23"/>
      <c r="P226" s="23"/>
      <c r="Q226" s="23"/>
    </row>
    <row r="227" spans="1:17" ht="14.4" x14ac:dyDescent="0.3">
      <c r="A227" s="85"/>
      <c r="B227" s="14"/>
      <c r="C227" s="14"/>
      <c r="D227" s="14"/>
      <c r="E227" s="14"/>
      <c r="F227" s="14"/>
      <c r="G227" s="14"/>
      <c r="H227" s="3"/>
      <c r="I227" s="339"/>
      <c r="J227" s="23"/>
      <c r="K227" s="23"/>
      <c r="L227" s="23"/>
      <c r="M227" s="23"/>
      <c r="N227" s="23"/>
      <c r="O227" s="23"/>
      <c r="P227" s="23"/>
      <c r="Q227" s="23"/>
    </row>
    <row r="228" spans="1:17" ht="30" customHeight="1" x14ac:dyDescent="0.3">
      <c r="A228" s="113" t="s">
        <v>571</v>
      </c>
      <c r="B228" s="246"/>
      <c r="C228" s="161" t="s">
        <v>39</v>
      </c>
      <c r="D228" s="161" t="s">
        <v>39</v>
      </c>
      <c r="E228" s="115" t="s">
        <v>58</v>
      </c>
      <c r="F228" s="151" t="s">
        <v>59</v>
      </c>
      <c r="G228" s="285">
        <f>G113</f>
        <v>0</v>
      </c>
      <c r="H228" s="285">
        <f>H113</f>
        <v>0</v>
      </c>
      <c r="I228" s="282"/>
      <c r="J228" s="11"/>
      <c r="K228" s="11"/>
      <c r="L228" s="11"/>
      <c r="M228" s="11"/>
      <c r="N228" s="11"/>
      <c r="O228" s="11"/>
      <c r="P228" s="11"/>
      <c r="Q228" s="11"/>
    </row>
    <row r="229" spans="1:17" ht="30" customHeight="1" x14ac:dyDescent="0.3">
      <c r="A229" s="113" t="s">
        <v>597</v>
      </c>
      <c r="B229" s="113"/>
      <c r="C229" s="161"/>
      <c r="D229" s="161"/>
      <c r="E229" s="115" t="s">
        <v>600</v>
      </c>
      <c r="F229" s="151" t="s">
        <v>59</v>
      </c>
      <c r="G229" s="285">
        <f>G228-G230</f>
        <v>0</v>
      </c>
      <c r="H229" s="285">
        <f>H228-H230</f>
        <v>0</v>
      </c>
      <c r="I229" s="282"/>
      <c r="J229" s="11"/>
      <c r="K229" s="11"/>
      <c r="L229" s="11"/>
      <c r="M229" s="11"/>
      <c r="N229" s="11"/>
      <c r="O229" s="11"/>
      <c r="P229" s="11"/>
      <c r="Q229" s="11"/>
    </row>
    <row r="230" spans="1:17" ht="27" customHeight="1" x14ac:dyDescent="0.3">
      <c r="A230" s="113" t="s">
        <v>598</v>
      </c>
      <c r="B230" s="113"/>
      <c r="C230" s="161" t="s">
        <v>39</v>
      </c>
      <c r="D230" s="161" t="s">
        <v>39</v>
      </c>
      <c r="E230" s="115" t="s">
        <v>602</v>
      </c>
      <c r="F230" s="151" t="s">
        <v>59</v>
      </c>
      <c r="G230" s="285">
        <f>G114</f>
        <v>0</v>
      </c>
      <c r="H230" s="285">
        <f>H114</f>
        <v>0</v>
      </c>
      <c r="I230" s="282"/>
      <c r="J230" s="11"/>
      <c r="K230" s="11"/>
      <c r="L230" s="11"/>
      <c r="M230" s="11"/>
      <c r="N230" s="11"/>
      <c r="O230" s="11"/>
      <c r="P230" s="11"/>
      <c r="Q230" s="11"/>
    </row>
    <row r="231" spans="1:17" ht="27" customHeight="1" x14ac:dyDescent="0.3">
      <c r="A231" s="113" t="s">
        <v>599</v>
      </c>
      <c r="B231" s="113"/>
      <c r="C231" s="161"/>
      <c r="D231" s="161"/>
      <c r="E231" s="115" t="s">
        <v>720</v>
      </c>
      <c r="F231" s="151" t="s">
        <v>59</v>
      </c>
      <c r="G231" s="285"/>
      <c r="H231" s="285"/>
      <c r="I231" s="282"/>
      <c r="J231" s="11"/>
      <c r="K231" s="11"/>
      <c r="L231" s="11"/>
      <c r="M231" s="11"/>
      <c r="N231" s="11"/>
      <c r="O231" s="11"/>
      <c r="P231" s="11"/>
      <c r="Q231" s="11"/>
    </row>
    <row r="232" spans="1:17" ht="30" customHeight="1" x14ac:dyDescent="0.3">
      <c r="A232" s="113" t="s">
        <v>721</v>
      </c>
      <c r="B232" s="113"/>
      <c r="C232" s="161"/>
      <c r="D232" s="161"/>
      <c r="E232" s="115" t="s">
        <v>601</v>
      </c>
      <c r="F232" s="151" t="s">
        <v>59</v>
      </c>
      <c r="G232" s="285"/>
      <c r="H232" s="285"/>
      <c r="I232" s="282"/>
      <c r="J232" s="11"/>
      <c r="K232" s="11"/>
      <c r="L232" s="11"/>
      <c r="M232" s="11"/>
      <c r="N232" s="11"/>
      <c r="O232" s="11"/>
      <c r="P232" s="11"/>
      <c r="Q232" s="11"/>
    </row>
    <row r="233" spans="1:17" ht="30" customHeight="1" x14ac:dyDescent="0.3">
      <c r="A233" s="113" t="s">
        <v>722</v>
      </c>
      <c r="B233" s="113"/>
      <c r="C233" s="161"/>
      <c r="D233" s="161"/>
      <c r="E233" s="115" t="s">
        <v>603</v>
      </c>
      <c r="F233" s="151" t="s">
        <v>59</v>
      </c>
      <c r="G233" s="285"/>
      <c r="H233" s="285"/>
      <c r="I233" s="282"/>
      <c r="J233" s="11"/>
      <c r="K233" s="11"/>
      <c r="L233" s="11"/>
      <c r="M233" s="11"/>
      <c r="N233" s="11"/>
      <c r="O233" s="11"/>
      <c r="P233" s="11"/>
      <c r="Q233" s="11"/>
    </row>
    <row r="234" spans="1:17" ht="13.2" customHeight="1" x14ac:dyDescent="0.3">
      <c r="A234" s="85"/>
      <c r="B234" s="85"/>
      <c r="C234" s="11"/>
      <c r="D234" s="11"/>
      <c r="E234" s="13"/>
      <c r="F234" s="12"/>
      <c r="G234" s="12"/>
      <c r="H234" s="12"/>
      <c r="I234" s="338"/>
      <c r="J234" s="23"/>
      <c r="K234" s="23"/>
      <c r="L234" s="23"/>
      <c r="M234" s="23"/>
      <c r="N234" s="23"/>
      <c r="O234" s="23"/>
      <c r="P234" s="23"/>
      <c r="Q234" s="23"/>
    </row>
    <row r="235" spans="1:17" ht="14.4" x14ac:dyDescent="0.3">
      <c r="A235" s="69" t="s">
        <v>572</v>
      </c>
      <c r="B235" s="659" t="s">
        <v>573</v>
      </c>
      <c r="C235" s="659"/>
      <c r="D235" s="659"/>
      <c r="E235" s="659"/>
      <c r="F235" s="659"/>
      <c r="G235" s="659"/>
      <c r="H235" s="748"/>
      <c r="I235" s="339"/>
      <c r="J235" s="23"/>
      <c r="K235" s="23"/>
      <c r="L235" s="23"/>
      <c r="M235" s="23"/>
      <c r="N235" s="23"/>
      <c r="O235" s="23"/>
      <c r="P235" s="23"/>
      <c r="Q235" s="23"/>
    </row>
    <row r="236" spans="1:17" ht="14.4" x14ac:dyDescent="0.3">
      <c r="A236" s="85"/>
      <c r="B236" s="14"/>
      <c r="C236" s="14"/>
      <c r="D236" s="14"/>
      <c r="E236" s="14"/>
      <c r="F236" s="14"/>
      <c r="G236" s="14"/>
      <c r="H236" s="330"/>
      <c r="I236" s="23"/>
      <c r="J236" s="23"/>
      <c r="K236" s="23"/>
      <c r="L236" s="23"/>
      <c r="M236" s="23"/>
      <c r="N236" s="23"/>
      <c r="O236" s="23"/>
      <c r="P236" s="23"/>
      <c r="Q236" s="23"/>
    </row>
    <row r="237" spans="1:17" ht="30" customHeight="1" x14ac:dyDescent="0.3">
      <c r="A237" s="113"/>
      <c r="B237" s="113"/>
      <c r="C237" s="161"/>
      <c r="D237" s="161"/>
      <c r="E237" s="129" t="s">
        <v>2513</v>
      </c>
      <c r="F237" s="151"/>
      <c r="G237" s="230" t="s">
        <v>2512</v>
      </c>
      <c r="H237" s="230" t="s">
        <v>2512</v>
      </c>
      <c r="I237" s="282"/>
      <c r="J237" s="11"/>
      <c r="K237" s="11"/>
      <c r="L237" s="11"/>
      <c r="M237" s="11"/>
      <c r="N237" s="11"/>
      <c r="O237" s="11"/>
      <c r="P237" s="11"/>
      <c r="Q237" s="11"/>
    </row>
    <row r="238" spans="1:17" ht="30" customHeight="1" x14ac:dyDescent="0.3">
      <c r="A238" s="113" t="s">
        <v>574</v>
      </c>
      <c r="B238" s="113"/>
      <c r="C238" s="161"/>
      <c r="D238" s="161"/>
      <c r="E238" s="129" t="s">
        <v>986</v>
      </c>
      <c r="F238" s="151" t="s">
        <v>596</v>
      </c>
      <c r="G238" s="94"/>
      <c r="H238" s="94"/>
      <c r="I238" s="282"/>
      <c r="J238" s="11"/>
      <c r="K238" s="11"/>
      <c r="L238" s="11"/>
      <c r="M238" s="11"/>
      <c r="N238" s="11"/>
      <c r="O238" s="11"/>
      <c r="P238" s="11"/>
      <c r="Q238" s="11"/>
    </row>
    <row r="239" spans="1:17" ht="30" customHeight="1" x14ac:dyDescent="0.3">
      <c r="A239" s="113" t="s">
        <v>718</v>
      </c>
      <c r="B239" s="113"/>
      <c r="C239" s="161"/>
      <c r="D239" s="161"/>
      <c r="E239" s="129" t="s">
        <v>2514</v>
      </c>
      <c r="F239" s="151" t="s">
        <v>932</v>
      </c>
      <c r="G239" s="244"/>
      <c r="H239" s="244"/>
      <c r="I239" s="282"/>
      <c r="J239" s="11"/>
      <c r="K239" s="11"/>
      <c r="L239" s="11"/>
      <c r="M239" s="11"/>
      <c r="N239" s="11"/>
      <c r="O239" s="11"/>
      <c r="P239" s="11"/>
      <c r="Q239" s="11"/>
    </row>
    <row r="240" spans="1:17" ht="30" customHeight="1" x14ac:dyDescent="0.3">
      <c r="A240" s="113" t="s">
        <v>719</v>
      </c>
      <c r="B240" s="113"/>
      <c r="C240" s="161"/>
      <c r="D240" s="161"/>
      <c r="E240" s="129" t="s">
        <v>2515</v>
      </c>
      <c r="F240" s="151" t="s">
        <v>1123</v>
      </c>
      <c r="G240" s="244"/>
      <c r="H240" s="244"/>
      <c r="I240" s="282"/>
      <c r="J240" s="11"/>
      <c r="K240" s="11"/>
      <c r="L240" s="11"/>
      <c r="M240" s="11"/>
      <c r="N240" s="11"/>
      <c r="O240" s="11"/>
      <c r="P240" s="11"/>
      <c r="Q240" s="11"/>
    </row>
    <row r="241" spans="1:17" ht="30" customHeight="1" x14ac:dyDescent="0.3">
      <c r="A241" s="113" t="s">
        <v>994</v>
      </c>
      <c r="B241" s="113"/>
      <c r="C241" s="161"/>
      <c r="D241" s="161"/>
      <c r="E241" s="129" t="s">
        <v>987</v>
      </c>
      <c r="F241" s="151" t="s">
        <v>596</v>
      </c>
      <c r="G241" s="94"/>
      <c r="H241" s="94"/>
      <c r="I241" s="282"/>
      <c r="J241" s="11"/>
      <c r="K241" s="11"/>
      <c r="L241" s="11"/>
      <c r="M241" s="11"/>
      <c r="N241" s="11"/>
      <c r="O241" s="11"/>
      <c r="P241" s="11"/>
      <c r="Q241" s="11"/>
    </row>
    <row r="242" spans="1:17" ht="30" customHeight="1" x14ac:dyDescent="0.3">
      <c r="A242" s="113" t="s">
        <v>995</v>
      </c>
      <c r="B242" s="113"/>
      <c r="C242" s="161"/>
      <c r="D242" s="161"/>
      <c r="E242" s="129" t="s">
        <v>2516</v>
      </c>
      <c r="F242" s="151" t="s">
        <v>932</v>
      </c>
      <c r="G242" s="244"/>
      <c r="H242" s="244"/>
      <c r="I242" s="282"/>
      <c r="J242" s="11"/>
      <c r="K242" s="11"/>
      <c r="L242" s="11"/>
      <c r="M242" s="11"/>
      <c r="N242" s="11"/>
      <c r="O242" s="11"/>
      <c r="P242" s="11"/>
      <c r="Q242" s="11"/>
    </row>
    <row r="243" spans="1:17" ht="30" customHeight="1" x14ac:dyDescent="0.3">
      <c r="A243" s="113" t="s">
        <v>996</v>
      </c>
      <c r="B243" s="113"/>
      <c r="C243" s="161"/>
      <c r="D243" s="161"/>
      <c r="E243" s="129" t="s">
        <v>2517</v>
      </c>
      <c r="F243" s="151" t="s">
        <v>1123</v>
      </c>
      <c r="G243" s="244"/>
      <c r="H243" s="244"/>
      <c r="I243" s="282"/>
      <c r="J243" s="11"/>
      <c r="K243" s="11"/>
      <c r="L243" s="11"/>
      <c r="M243" s="11"/>
      <c r="N243" s="11"/>
      <c r="O243" s="11"/>
      <c r="P243" s="11"/>
      <c r="Q243" s="11"/>
    </row>
    <row r="244" spans="1:17" ht="30" customHeight="1" x14ac:dyDescent="0.3">
      <c r="A244" s="113" t="s">
        <v>997</v>
      </c>
      <c r="B244" s="113"/>
      <c r="C244" s="161"/>
      <c r="D244" s="161"/>
      <c r="E244" s="129" t="s">
        <v>988</v>
      </c>
      <c r="F244" s="151" t="s">
        <v>596</v>
      </c>
      <c r="G244" s="94"/>
      <c r="H244" s="94"/>
      <c r="I244" s="282"/>
      <c r="J244" s="11"/>
      <c r="K244" s="11"/>
      <c r="L244" s="11"/>
      <c r="M244" s="11"/>
      <c r="N244" s="11"/>
      <c r="O244" s="11"/>
      <c r="P244" s="11"/>
      <c r="Q244" s="11"/>
    </row>
    <row r="245" spans="1:17" ht="30" customHeight="1" x14ac:dyDescent="0.3">
      <c r="A245" s="113" t="s">
        <v>998</v>
      </c>
      <c r="B245" s="113"/>
      <c r="C245" s="161"/>
      <c r="D245" s="161"/>
      <c r="E245" s="129" t="s">
        <v>2518</v>
      </c>
      <c r="F245" s="151" t="s">
        <v>932</v>
      </c>
      <c r="G245" s="244"/>
      <c r="H245" s="244"/>
      <c r="I245" s="282"/>
      <c r="J245" s="11"/>
      <c r="K245" s="11"/>
      <c r="L245" s="11"/>
      <c r="M245" s="11"/>
      <c r="N245" s="11"/>
      <c r="O245" s="11"/>
      <c r="P245" s="11"/>
      <c r="Q245" s="11"/>
    </row>
    <row r="246" spans="1:17" ht="30" customHeight="1" x14ac:dyDescent="0.3">
      <c r="A246" s="113" t="s">
        <v>999</v>
      </c>
      <c r="B246" s="113"/>
      <c r="C246" s="161"/>
      <c r="D246" s="161"/>
      <c r="E246" s="129" t="s">
        <v>2519</v>
      </c>
      <c r="F246" s="151" t="s">
        <v>1123</v>
      </c>
      <c r="G246" s="244"/>
      <c r="H246" s="244"/>
      <c r="I246" s="282"/>
      <c r="J246" s="11"/>
      <c r="K246" s="11"/>
      <c r="L246" s="11"/>
      <c r="M246" s="11"/>
      <c r="N246" s="11"/>
      <c r="O246" s="11"/>
      <c r="P246" s="11"/>
      <c r="Q246" s="11"/>
    </row>
    <row r="247" spans="1:17" ht="30" customHeight="1" x14ac:dyDescent="0.3">
      <c r="A247" s="113" t="s">
        <v>1000</v>
      </c>
      <c r="B247" s="113"/>
      <c r="C247" s="161"/>
      <c r="D247" s="161"/>
      <c r="E247" s="129" t="s">
        <v>989</v>
      </c>
      <c r="F247" s="151" t="s">
        <v>596</v>
      </c>
      <c r="G247" s="94"/>
      <c r="H247" s="94"/>
      <c r="I247" s="282"/>
      <c r="J247" s="11"/>
      <c r="K247" s="11"/>
      <c r="L247" s="11"/>
      <c r="M247" s="11"/>
      <c r="N247" s="11"/>
      <c r="O247" s="11"/>
      <c r="P247" s="11"/>
      <c r="Q247" s="11"/>
    </row>
    <row r="248" spans="1:17" ht="30" customHeight="1" x14ac:dyDescent="0.3">
      <c r="A248" s="113" t="s">
        <v>1001</v>
      </c>
      <c r="B248" s="113"/>
      <c r="C248" s="161"/>
      <c r="D248" s="161"/>
      <c r="E248" s="129" t="s">
        <v>2520</v>
      </c>
      <c r="F248" s="151" t="s">
        <v>932</v>
      </c>
      <c r="G248" s="244"/>
      <c r="H248" s="244"/>
      <c r="I248" s="282"/>
      <c r="J248" s="11"/>
      <c r="K248" s="11"/>
      <c r="L248" s="11"/>
      <c r="M248" s="11"/>
      <c r="N248" s="11"/>
      <c r="O248" s="11"/>
      <c r="P248" s="11"/>
      <c r="Q248" s="11"/>
    </row>
    <row r="249" spans="1:17" ht="30" customHeight="1" x14ac:dyDescent="0.3">
      <c r="A249" s="113" t="s">
        <v>1002</v>
      </c>
      <c r="B249" s="113"/>
      <c r="C249" s="161"/>
      <c r="D249" s="161"/>
      <c r="E249" s="129" t="s">
        <v>2521</v>
      </c>
      <c r="F249" s="151" t="s">
        <v>1123</v>
      </c>
      <c r="G249" s="244"/>
      <c r="H249" s="244"/>
      <c r="I249" s="282"/>
      <c r="J249" s="11"/>
      <c r="K249" s="11"/>
      <c r="L249" s="11"/>
      <c r="M249" s="11"/>
      <c r="N249" s="11"/>
      <c r="O249" s="11"/>
      <c r="P249" s="11"/>
      <c r="Q249" s="11"/>
    </row>
    <row r="250" spans="1:17" ht="30" customHeight="1" x14ac:dyDescent="0.3">
      <c r="A250" s="113" t="s">
        <v>1003</v>
      </c>
      <c r="B250" s="113"/>
      <c r="C250" s="161"/>
      <c r="D250" s="161"/>
      <c r="E250" s="129" t="s">
        <v>990</v>
      </c>
      <c r="F250" s="151" t="s">
        <v>596</v>
      </c>
      <c r="G250" s="94"/>
      <c r="H250" s="94"/>
      <c r="I250" s="282"/>
      <c r="J250" s="11"/>
      <c r="K250" s="11"/>
      <c r="L250" s="11"/>
      <c r="M250" s="11"/>
      <c r="N250" s="11"/>
      <c r="O250" s="11"/>
      <c r="P250" s="11"/>
      <c r="Q250" s="11"/>
    </row>
    <row r="251" spans="1:17" ht="30" customHeight="1" x14ac:dyDescent="0.3">
      <c r="A251" s="113" t="s">
        <v>1004</v>
      </c>
      <c r="B251" s="113"/>
      <c r="C251" s="161"/>
      <c r="D251" s="161"/>
      <c r="E251" s="129" t="s">
        <v>2522</v>
      </c>
      <c r="F251" s="151" t="s">
        <v>932</v>
      </c>
      <c r="G251" s="244"/>
      <c r="H251" s="244"/>
      <c r="I251" s="282"/>
      <c r="J251" s="11"/>
      <c r="K251" s="11"/>
      <c r="L251" s="11"/>
      <c r="M251" s="11"/>
      <c r="N251" s="11"/>
      <c r="O251" s="11"/>
      <c r="P251" s="11"/>
      <c r="Q251" s="11"/>
    </row>
    <row r="252" spans="1:17" ht="30" customHeight="1" x14ac:dyDescent="0.3">
      <c r="A252" s="113" t="s">
        <v>1005</v>
      </c>
      <c r="B252" s="113"/>
      <c r="C252" s="161"/>
      <c r="D252" s="161"/>
      <c r="E252" s="129" t="s">
        <v>2523</v>
      </c>
      <c r="F252" s="151" t="s">
        <v>1123</v>
      </c>
      <c r="G252" s="244"/>
      <c r="H252" s="244"/>
      <c r="I252" s="282"/>
      <c r="J252" s="11"/>
      <c r="K252" s="11"/>
      <c r="L252" s="11"/>
      <c r="M252" s="11"/>
      <c r="N252" s="11"/>
      <c r="O252" s="11"/>
      <c r="P252" s="11"/>
      <c r="Q252" s="11"/>
    </row>
    <row r="253" spans="1:17" ht="30" customHeight="1" x14ac:dyDescent="0.3">
      <c r="A253" s="113" t="s">
        <v>1006</v>
      </c>
      <c r="B253" s="113"/>
      <c r="C253" s="161"/>
      <c r="D253" s="161"/>
      <c r="E253" s="129" t="s">
        <v>991</v>
      </c>
      <c r="F253" s="151" t="s">
        <v>596</v>
      </c>
      <c r="G253" s="94"/>
      <c r="H253" s="94"/>
      <c r="I253" s="282"/>
      <c r="J253" s="11"/>
      <c r="K253" s="11"/>
      <c r="L253" s="11"/>
      <c r="M253" s="11"/>
      <c r="N253" s="11"/>
      <c r="O253" s="11"/>
      <c r="P253" s="11"/>
      <c r="Q253" s="11"/>
    </row>
    <row r="254" spans="1:17" ht="30" customHeight="1" x14ac:dyDescent="0.3">
      <c r="A254" s="113" t="s">
        <v>1007</v>
      </c>
      <c r="B254" s="113"/>
      <c r="C254" s="161"/>
      <c r="D254" s="161"/>
      <c r="E254" s="129" t="s">
        <v>2524</v>
      </c>
      <c r="F254" s="151" t="s">
        <v>932</v>
      </c>
      <c r="G254" s="244"/>
      <c r="H254" s="244"/>
      <c r="I254" s="282"/>
      <c r="J254" s="11"/>
      <c r="K254" s="11"/>
      <c r="L254" s="11"/>
      <c r="M254" s="11"/>
      <c r="N254" s="11"/>
      <c r="O254" s="11"/>
      <c r="P254" s="11"/>
      <c r="Q254" s="11"/>
    </row>
    <row r="255" spans="1:17" ht="30" customHeight="1" x14ac:dyDescent="0.3">
      <c r="A255" s="113" t="s">
        <v>1008</v>
      </c>
      <c r="B255" s="113"/>
      <c r="C255" s="161"/>
      <c r="D255" s="161"/>
      <c r="E255" s="129" t="s">
        <v>2525</v>
      </c>
      <c r="F255" s="151" t="s">
        <v>1123</v>
      </c>
      <c r="G255" s="244"/>
      <c r="H255" s="244"/>
      <c r="I255" s="282"/>
      <c r="J255" s="11"/>
      <c r="K255" s="11"/>
      <c r="L255" s="11"/>
      <c r="M255" s="11"/>
      <c r="N255" s="11"/>
      <c r="O255" s="11"/>
      <c r="P255" s="11"/>
      <c r="Q255" s="11"/>
    </row>
    <row r="256" spans="1:17" ht="30" customHeight="1" x14ac:dyDescent="0.3">
      <c r="A256" s="113" t="s">
        <v>1009</v>
      </c>
      <c r="B256" s="113"/>
      <c r="C256" s="161"/>
      <c r="D256" s="161"/>
      <c r="E256" s="129" t="s">
        <v>992</v>
      </c>
      <c r="F256" s="151" t="s">
        <v>596</v>
      </c>
      <c r="G256" s="94"/>
      <c r="H256" s="94"/>
      <c r="I256" s="282"/>
      <c r="J256" s="11"/>
      <c r="K256" s="11"/>
      <c r="L256" s="11"/>
      <c r="M256" s="11"/>
      <c r="N256" s="11"/>
      <c r="O256" s="11"/>
      <c r="P256" s="11"/>
      <c r="Q256" s="11"/>
    </row>
    <row r="257" spans="1:17" ht="30" customHeight="1" x14ac:dyDescent="0.3">
      <c r="A257" s="113" t="s">
        <v>1010</v>
      </c>
      <c r="B257" s="113"/>
      <c r="C257" s="161"/>
      <c r="D257" s="161"/>
      <c r="E257" s="129" t="s">
        <v>2526</v>
      </c>
      <c r="F257" s="151" t="s">
        <v>932</v>
      </c>
      <c r="G257" s="244"/>
      <c r="H257" s="244"/>
      <c r="I257" s="282"/>
      <c r="J257" s="11"/>
      <c r="K257" s="11"/>
      <c r="L257" s="11"/>
      <c r="M257" s="11"/>
      <c r="N257" s="11"/>
      <c r="O257" s="11"/>
      <c r="P257" s="11"/>
      <c r="Q257" s="11"/>
    </row>
    <row r="258" spans="1:17" ht="30" customHeight="1" x14ac:dyDescent="0.3">
      <c r="A258" s="113" t="s">
        <v>1011</v>
      </c>
      <c r="B258" s="113"/>
      <c r="C258" s="161"/>
      <c r="D258" s="161"/>
      <c r="E258" s="129" t="s">
        <v>2527</v>
      </c>
      <c r="F258" s="151" t="s">
        <v>1123</v>
      </c>
      <c r="G258" s="244"/>
      <c r="H258" s="244"/>
      <c r="I258" s="282"/>
      <c r="J258" s="11"/>
      <c r="K258" s="11"/>
      <c r="L258" s="11"/>
      <c r="M258" s="11"/>
      <c r="N258" s="11"/>
      <c r="O258" s="11"/>
      <c r="P258" s="11"/>
      <c r="Q258" s="11"/>
    </row>
    <row r="259" spans="1:17" ht="30" customHeight="1" x14ac:dyDescent="0.3">
      <c r="A259" s="113" t="s">
        <v>1012</v>
      </c>
      <c r="B259" s="113"/>
      <c r="C259" s="161"/>
      <c r="D259" s="161"/>
      <c r="E259" s="129" t="s">
        <v>993</v>
      </c>
      <c r="F259" s="151" t="s">
        <v>596</v>
      </c>
      <c r="G259" s="94"/>
      <c r="H259" s="94"/>
      <c r="I259" s="282"/>
      <c r="J259" s="11"/>
      <c r="K259" s="11"/>
      <c r="L259" s="11"/>
      <c r="M259" s="11"/>
      <c r="N259" s="11"/>
      <c r="O259" s="11"/>
      <c r="P259" s="11"/>
      <c r="Q259" s="11"/>
    </row>
    <row r="260" spans="1:17" ht="30" customHeight="1" x14ac:dyDescent="0.3">
      <c r="A260" s="113" t="s">
        <v>1013</v>
      </c>
      <c r="B260" s="113"/>
      <c r="C260" s="161"/>
      <c r="D260" s="161"/>
      <c r="E260" s="129" t="s">
        <v>2528</v>
      </c>
      <c r="F260" s="151" t="s">
        <v>932</v>
      </c>
      <c r="G260" s="244"/>
      <c r="H260" s="244"/>
      <c r="I260" s="282"/>
      <c r="J260" s="11"/>
      <c r="K260" s="11"/>
      <c r="L260" s="11"/>
      <c r="M260" s="11"/>
      <c r="N260" s="11"/>
      <c r="O260" s="11"/>
      <c r="P260" s="11"/>
      <c r="Q260" s="11"/>
    </row>
    <row r="261" spans="1:17" ht="30" customHeight="1" x14ac:dyDescent="0.3">
      <c r="A261" s="113" t="s">
        <v>1014</v>
      </c>
      <c r="B261" s="113"/>
      <c r="C261" s="161"/>
      <c r="D261" s="161"/>
      <c r="E261" s="129" t="s">
        <v>2529</v>
      </c>
      <c r="F261" s="151" t="s">
        <v>1123</v>
      </c>
      <c r="G261" s="244"/>
      <c r="H261" s="244"/>
      <c r="I261" s="282"/>
      <c r="J261" s="11"/>
      <c r="K261" s="11"/>
      <c r="L261" s="11"/>
      <c r="M261" s="11"/>
      <c r="N261" s="11"/>
      <c r="O261" s="11"/>
      <c r="P261" s="11"/>
      <c r="Q261" s="11"/>
    </row>
    <row r="262" spans="1:17" ht="30" customHeight="1" x14ac:dyDescent="0.3">
      <c r="A262" s="113" t="s">
        <v>1015</v>
      </c>
      <c r="B262" s="113"/>
      <c r="C262" s="161"/>
      <c r="D262" s="161"/>
      <c r="E262" s="129" t="s">
        <v>2279</v>
      </c>
      <c r="F262" s="151" t="s">
        <v>596</v>
      </c>
      <c r="G262" s="94"/>
      <c r="H262" s="94"/>
      <c r="I262" s="282"/>
      <c r="J262" s="11"/>
      <c r="K262" s="11"/>
      <c r="L262" s="11"/>
      <c r="M262" s="11"/>
      <c r="N262" s="11"/>
      <c r="O262" s="11"/>
      <c r="P262" s="11"/>
      <c r="Q262" s="11"/>
    </row>
    <row r="263" spans="1:17" ht="30" customHeight="1" x14ac:dyDescent="0.3">
      <c r="A263" s="113" t="s">
        <v>1016</v>
      </c>
      <c r="B263" s="113"/>
      <c r="C263" s="161"/>
      <c r="D263" s="161"/>
      <c r="E263" s="129" t="s">
        <v>2530</v>
      </c>
      <c r="F263" s="151" t="s">
        <v>932</v>
      </c>
      <c r="G263" s="244"/>
      <c r="H263" s="244"/>
      <c r="I263" s="282"/>
      <c r="J263" s="11"/>
      <c r="K263" s="11"/>
      <c r="L263" s="11"/>
      <c r="M263" s="11"/>
      <c r="N263" s="11"/>
      <c r="O263" s="11"/>
      <c r="P263" s="11"/>
      <c r="Q263" s="11"/>
    </row>
    <row r="264" spans="1:17" ht="30" customHeight="1" x14ac:dyDescent="0.3">
      <c r="A264" s="113" t="s">
        <v>1017</v>
      </c>
      <c r="B264" s="113"/>
      <c r="C264" s="161"/>
      <c r="D264" s="161"/>
      <c r="E264" s="129" t="s">
        <v>2531</v>
      </c>
      <c r="F264" s="151" t="s">
        <v>1123</v>
      </c>
      <c r="G264" s="283"/>
      <c r="H264" s="284"/>
      <c r="I264" s="282"/>
      <c r="J264" s="11"/>
      <c r="K264" s="11"/>
      <c r="L264" s="11"/>
      <c r="M264" s="11"/>
      <c r="N264" s="11"/>
      <c r="O264" s="11"/>
      <c r="P264" s="11"/>
      <c r="Q264" s="11"/>
    </row>
    <row r="265" spans="1:17" ht="14.4" customHeight="1" x14ac:dyDescent="0.3">
      <c r="A265" s="85"/>
      <c r="B265" s="85"/>
      <c r="C265" s="11"/>
      <c r="D265" s="11"/>
      <c r="E265" s="87"/>
      <c r="F265" s="88"/>
      <c r="G265" s="12"/>
      <c r="H265"/>
      <c r="I265" s="338"/>
      <c r="J265" s="23"/>
      <c r="K265" s="23"/>
      <c r="L265" s="23"/>
      <c r="M265" s="23"/>
      <c r="N265" s="23"/>
      <c r="O265" s="23"/>
      <c r="P265" s="23"/>
      <c r="Q265" s="23"/>
    </row>
    <row r="266" spans="1:17" ht="14.4" x14ac:dyDescent="0.3">
      <c r="A266" s="69" t="s">
        <v>575</v>
      </c>
      <c r="B266" s="659" t="s">
        <v>95</v>
      </c>
      <c r="C266" s="659"/>
      <c r="D266" s="659"/>
      <c r="E266" s="659"/>
      <c r="F266" s="659"/>
      <c r="G266" s="659"/>
      <c r="H266" s="748"/>
      <c r="I266" s="339"/>
      <c r="J266" s="23"/>
      <c r="K266" s="23"/>
      <c r="L266" s="23"/>
      <c r="M266" s="23"/>
      <c r="N266" s="23"/>
      <c r="O266" s="23"/>
      <c r="P266" s="23"/>
      <c r="Q266" s="23"/>
    </row>
    <row r="267" spans="1:17" ht="14.4" x14ac:dyDescent="0.3">
      <c r="A267" s="85"/>
      <c r="B267" s="14"/>
      <c r="C267" s="14"/>
      <c r="D267" s="14"/>
      <c r="E267" s="14"/>
      <c r="F267" s="14"/>
      <c r="G267" s="14"/>
      <c r="H267" s="3"/>
      <c r="I267" s="339"/>
      <c r="J267" s="23"/>
      <c r="K267" s="23"/>
      <c r="L267" s="23"/>
      <c r="M267" s="23"/>
      <c r="N267" s="23"/>
      <c r="O267" s="23"/>
      <c r="P267" s="23"/>
      <c r="Q267" s="23"/>
    </row>
    <row r="268" spans="1:17" ht="30" customHeight="1" x14ac:dyDescent="0.3">
      <c r="A268" s="113" t="s">
        <v>576</v>
      </c>
      <c r="B268" s="113"/>
      <c r="C268" s="161"/>
      <c r="D268" s="161" t="s">
        <v>39</v>
      </c>
      <c r="E268" s="115" t="s">
        <v>604</v>
      </c>
      <c r="F268" s="151" t="s">
        <v>596</v>
      </c>
      <c r="G268" s="94"/>
      <c r="H268" s="94"/>
      <c r="I268" s="282"/>
      <c r="J268" s="11"/>
      <c r="K268" s="11"/>
      <c r="L268" s="11"/>
      <c r="M268" s="11"/>
      <c r="N268" s="11"/>
      <c r="O268" s="11"/>
      <c r="P268" s="11"/>
      <c r="Q268" s="11"/>
    </row>
    <row r="269" spans="1:17" ht="14.4" customHeight="1" x14ac:dyDescent="0.3">
      <c r="A269" s="85"/>
      <c r="B269" s="85"/>
      <c r="C269" s="11"/>
      <c r="D269" s="11"/>
      <c r="E269" s="13"/>
      <c r="F269" s="12"/>
      <c r="G269" s="41"/>
      <c r="H269" s="12"/>
      <c r="I269" s="338"/>
      <c r="J269" s="23"/>
      <c r="K269" s="23"/>
      <c r="L269" s="23"/>
      <c r="M269" s="23"/>
      <c r="N269" s="23"/>
      <c r="O269" s="23"/>
      <c r="P269" s="23"/>
      <c r="Q269" s="23"/>
    </row>
    <row r="270" spans="1:17" ht="14.4" x14ac:dyDescent="0.3">
      <c r="A270" s="69" t="s">
        <v>577</v>
      </c>
      <c r="B270" s="659" t="s">
        <v>578</v>
      </c>
      <c r="C270" s="659"/>
      <c r="D270" s="659"/>
      <c r="E270" s="659"/>
      <c r="F270" s="659"/>
      <c r="G270" s="659"/>
      <c r="H270" s="748"/>
      <c r="I270" s="339"/>
      <c r="J270" s="23"/>
      <c r="K270" s="23"/>
      <c r="L270" s="23"/>
      <c r="M270" s="23"/>
      <c r="N270" s="23"/>
      <c r="O270" s="23"/>
      <c r="P270" s="23"/>
      <c r="Q270" s="23"/>
    </row>
    <row r="271" spans="1:17" ht="14.4" x14ac:dyDescent="0.3">
      <c r="A271" s="85"/>
      <c r="B271" s="14"/>
      <c r="C271" s="14"/>
      <c r="D271" s="14"/>
      <c r="E271" s="14"/>
      <c r="F271" s="14"/>
      <c r="G271" s="14"/>
      <c r="H271" s="3"/>
      <c r="I271" s="339"/>
      <c r="J271" s="23"/>
      <c r="K271" s="23"/>
      <c r="L271" s="23"/>
      <c r="M271" s="23"/>
      <c r="N271" s="23"/>
      <c r="O271" s="23"/>
      <c r="P271" s="23"/>
      <c r="Q271" s="23"/>
    </row>
    <row r="272" spans="1:17" s="271" customFormat="1" ht="30" customHeight="1" x14ac:dyDescent="0.3">
      <c r="A272" s="113" t="s">
        <v>579</v>
      </c>
      <c r="B272" s="113"/>
      <c r="C272" s="161"/>
      <c r="D272" s="161" t="s">
        <v>39</v>
      </c>
      <c r="E272" s="115" t="s">
        <v>96</v>
      </c>
      <c r="F272" s="151" t="s">
        <v>97</v>
      </c>
      <c r="G272" s="244">
        <f>G118</f>
        <v>0</v>
      </c>
      <c r="H272" s="244">
        <f>H118</f>
        <v>0</v>
      </c>
      <c r="I272" s="282"/>
      <c r="J272" s="11"/>
      <c r="K272" s="11"/>
      <c r="L272" s="11"/>
      <c r="M272" s="11"/>
      <c r="N272" s="11"/>
      <c r="O272" s="11"/>
      <c r="P272" s="11"/>
      <c r="Q272" s="11"/>
    </row>
    <row r="273" spans="1:17" s="271" customFormat="1" ht="14.4" customHeight="1" x14ac:dyDescent="0.3">
      <c r="A273" s="85"/>
      <c r="B273" s="85"/>
      <c r="C273" s="89"/>
      <c r="D273" s="89"/>
      <c r="E273" s="13"/>
      <c r="F273" s="12"/>
      <c r="G273" s="41"/>
      <c r="H273" s="12"/>
      <c r="I273" s="338"/>
      <c r="J273" s="23"/>
      <c r="K273" s="23"/>
      <c r="L273" s="23"/>
      <c r="M273" s="23"/>
      <c r="N273" s="23"/>
      <c r="O273" s="23"/>
      <c r="P273" s="23"/>
      <c r="Q273" s="23"/>
    </row>
    <row r="274" spans="1:17" ht="14.4" x14ac:dyDescent="0.3">
      <c r="A274" s="69" t="s">
        <v>580</v>
      </c>
      <c r="B274" s="659" t="s">
        <v>582</v>
      </c>
      <c r="C274" s="659"/>
      <c r="D274" s="659"/>
      <c r="E274" s="659"/>
      <c r="F274" s="659"/>
      <c r="G274" s="659"/>
      <c r="H274" s="748"/>
      <c r="I274" s="339"/>
      <c r="J274" s="23"/>
      <c r="K274" s="23"/>
      <c r="L274" s="23"/>
      <c r="M274" s="23"/>
      <c r="N274" s="23"/>
      <c r="O274" s="23"/>
      <c r="P274" s="23"/>
      <c r="Q274" s="23"/>
    </row>
    <row r="275" spans="1:17" ht="14.4" x14ac:dyDescent="0.3">
      <c r="A275" s="85"/>
      <c r="B275" s="14"/>
      <c r="C275" s="14"/>
      <c r="D275" s="14"/>
      <c r="E275" s="14"/>
      <c r="F275" s="14"/>
      <c r="G275" s="14"/>
      <c r="H275" s="3"/>
      <c r="I275" s="339"/>
      <c r="J275" s="23"/>
      <c r="K275" s="23"/>
      <c r="L275" s="23"/>
      <c r="M275" s="23"/>
      <c r="N275" s="23"/>
      <c r="O275" s="23"/>
      <c r="P275" s="23"/>
      <c r="Q275" s="23"/>
    </row>
    <row r="276" spans="1:17" ht="30" customHeight="1" x14ac:dyDescent="0.3">
      <c r="A276" s="113" t="s">
        <v>581</v>
      </c>
      <c r="B276" s="113"/>
      <c r="C276" s="161"/>
      <c r="D276" s="161" t="s">
        <v>39</v>
      </c>
      <c r="E276" s="115" t="s">
        <v>98</v>
      </c>
      <c r="F276" s="151" t="s">
        <v>97</v>
      </c>
      <c r="G276" s="244">
        <f>G119</f>
        <v>0</v>
      </c>
      <c r="H276" s="244">
        <f>H119</f>
        <v>0</v>
      </c>
      <c r="I276" s="282"/>
      <c r="J276" s="11"/>
      <c r="K276" s="11"/>
      <c r="L276" s="11"/>
      <c r="M276" s="11"/>
      <c r="N276" s="11"/>
      <c r="O276" s="11"/>
      <c r="P276" s="11"/>
      <c r="Q276" s="11"/>
    </row>
    <row r="277" spans="1:17" ht="14.4" customHeight="1" x14ac:dyDescent="0.3">
      <c r="A277" s="85"/>
      <c r="B277" s="85"/>
      <c r="C277" s="11"/>
      <c r="D277" s="11"/>
      <c r="E277" s="13"/>
      <c r="F277" s="12"/>
      <c r="G277" s="41"/>
      <c r="H277" s="12"/>
      <c r="I277" s="338"/>
      <c r="J277" s="23"/>
      <c r="K277" s="23"/>
      <c r="L277" s="23"/>
      <c r="M277" s="23"/>
      <c r="N277" s="23"/>
      <c r="O277" s="23"/>
      <c r="P277" s="23"/>
      <c r="Q277" s="23"/>
    </row>
    <row r="278" spans="1:17" ht="14.4" x14ac:dyDescent="0.3">
      <c r="A278" s="69" t="s">
        <v>583</v>
      </c>
      <c r="B278" s="659" t="s">
        <v>588</v>
      </c>
      <c r="C278" s="659"/>
      <c r="D278" s="659"/>
      <c r="E278" s="659"/>
      <c r="F278" s="659"/>
      <c r="G278" s="659"/>
      <c r="H278" s="748"/>
      <c r="I278" s="339"/>
      <c r="J278" s="23"/>
      <c r="K278" s="23"/>
      <c r="L278" s="23"/>
      <c r="M278" s="23"/>
      <c r="N278" s="23"/>
      <c r="O278" s="23"/>
      <c r="P278" s="23"/>
      <c r="Q278" s="23"/>
    </row>
    <row r="279" spans="1:17" ht="14.4" x14ac:dyDescent="0.3">
      <c r="A279" s="85"/>
      <c r="B279" s="14"/>
      <c r="C279" s="14"/>
      <c r="D279" s="14"/>
      <c r="E279" s="14"/>
      <c r="F279" s="14"/>
      <c r="G279" s="14"/>
      <c r="H279" s="3"/>
      <c r="I279" s="339"/>
      <c r="J279" s="23"/>
      <c r="K279" s="23"/>
      <c r="L279" s="23"/>
      <c r="M279" s="23"/>
      <c r="N279" s="23"/>
      <c r="O279" s="23"/>
      <c r="P279" s="23"/>
      <c r="Q279" s="23"/>
    </row>
    <row r="280" spans="1:17" ht="30" customHeight="1" x14ac:dyDescent="0.3">
      <c r="A280" s="113" t="s">
        <v>591</v>
      </c>
      <c r="B280" s="128"/>
      <c r="C280" s="161"/>
      <c r="D280" s="161"/>
      <c r="E280" s="115" t="s">
        <v>605</v>
      </c>
      <c r="F280" s="224" t="s">
        <v>30</v>
      </c>
      <c r="G280" s="94"/>
      <c r="H280" s="94"/>
      <c r="I280" s="282"/>
      <c r="J280" s="11"/>
      <c r="K280" s="11"/>
      <c r="L280" s="11"/>
      <c r="M280" s="11"/>
      <c r="N280" s="11"/>
      <c r="O280" s="11"/>
      <c r="P280" s="11"/>
      <c r="Q280" s="11"/>
    </row>
    <row r="281" spans="1:17" ht="58.8" customHeight="1" x14ac:dyDescent="0.3">
      <c r="A281" s="113" t="s">
        <v>1092</v>
      </c>
      <c r="B281" s="128"/>
      <c r="C281" s="161"/>
      <c r="D281" s="161"/>
      <c r="E281" s="115" t="s">
        <v>1052</v>
      </c>
      <c r="F281" s="151" t="s">
        <v>1090</v>
      </c>
      <c r="G281" s="94"/>
      <c r="H281" s="95"/>
      <c r="I281" s="282"/>
      <c r="J281" s="11"/>
      <c r="K281" s="11"/>
      <c r="L281" s="11"/>
      <c r="M281" s="11"/>
      <c r="N281" s="11"/>
      <c r="O281" s="11"/>
      <c r="P281" s="11"/>
      <c r="Q281" s="11"/>
    </row>
    <row r="282" spans="1:17" ht="14.4" customHeight="1" x14ac:dyDescent="0.3">
      <c r="A282" s="7"/>
      <c r="B282" s="7"/>
      <c r="C282" s="11"/>
      <c r="D282" s="11"/>
      <c r="E282" s="13"/>
      <c r="F282" s="88"/>
      <c r="G282" s="12"/>
      <c r="H282" s="12"/>
      <c r="I282" s="338"/>
      <c r="J282" s="23"/>
      <c r="K282" s="23"/>
      <c r="L282" s="23"/>
      <c r="M282" s="23"/>
      <c r="N282" s="23"/>
      <c r="O282" s="23"/>
      <c r="P282" s="23"/>
      <c r="Q282" s="23"/>
    </row>
    <row r="283" spans="1:17" ht="14.4" x14ac:dyDescent="0.3">
      <c r="A283" s="69" t="s">
        <v>584</v>
      </c>
      <c r="B283" s="659" t="s">
        <v>589</v>
      </c>
      <c r="C283" s="659"/>
      <c r="D283" s="659"/>
      <c r="E283" s="659"/>
      <c r="F283" s="659"/>
      <c r="G283" s="659"/>
      <c r="H283" s="748"/>
      <c r="I283" s="339"/>
      <c r="J283" s="23"/>
      <c r="K283" s="23"/>
      <c r="L283" s="23"/>
      <c r="M283" s="23"/>
      <c r="N283" s="23"/>
      <c r="O283" s="23"/>
      <c r="P283" s="23"/>
      <c r="Q283" s="23"/>
    </row>
    <row r="284" spans="1:17" ht="14.4" x14ac:dyDescent="0.3">
      <c r="A284" s="85"/>
      <c r="B284" s="14"/>
      <c r="C284" s="14"/>
      <c r="D284" s="14"/>
      <c r="E284" s="14"/>
      <c r="F284" s="14"/>
      <c r="G284" s="14"/>
      <c r="H284" s="3"/>
      <c r="I284" s="339"/>
      <c r="J284" s="23"/>
      <c r="K284" s="23"/>
      <c r="L284" s="23"/>
      <c r="M284" s="23"/>
      <c r="N284" s="23"/>
      <c r="O284" s="23"/>
      <c r="P284" s="23"/>
      <c r="Q284" s="23"/>
    </row>
    <row r="285" spans="1:17" ht="55.8" customHeight="1" x14ac:dyDescent="0.3">
      <c r="A285" s="128" t="s">
        <v>592</v>
      </c>
      <c r="B285" s="128"/>
      <c r="C285" s="161"/>
      <c r="D285" s="161"/>
      <c r="E285" s="115" t="s">
        <v>606</v>
      </c>
      <c r="F285" s="151" t="s">
        <v>596</v>
      </c>
      <c r="G285" s="94"/>
      <c r="H285" s="94"/>
      <c r="I285" s="282"/>
      <c r="J285" s="11"/>
      <c r="K285" s="11"/>
      <c r="L285" s="11"/>
      <c r="M285" s="11"/>
      <c r="N285" s="11"/>
      <c r="O285" s="11"/>
      <c r="P285" s="11"/>
      <c r="Q285" s="11"/>
    </row>
    <row r="286" spans="1:17" ht="14.4" customHeight="1" x14ac:dyDescent="0.3">
      <c r="A286" s="7"/>
      <c r="B286" s="7"/>
      <c r="C286" s="11"/>
      <c r="D286" s="11"/>
      <c r="E286" s="13"/>
      <c r="F286" s="88"/>
      <c r="G286" s="12"/>
      <c r="H286" s="12"/>
      <c r="I286" s="338"/>
      <c r="J286" s="23"/>
      <c r="K286" s="23"/>
      <c r="L286" s="23"/>
      <c r="M286" s="23"/>
      <c r="N286" s="23"/>
      <c r="O286" s="23"/>
      <c r="P286" s="23"/>
      <c r="Q286" s="23"/>
    </row>
    <row r="287" spans="1:17" ht="14.4" x14ac:dyDescent="0.3">
      <c r="A287" s="69" t="s">
        <v>585</v>
      </c>
      <c r="B287" s="659" t="s">
        <v>99</v>
      </c>
      <c r="C287" s="659"/>
      <c r="D287" s="659"/>
      <c r="E287" s="659"/>
      <c r="F287" s="659"/>
      <c r="G287" s="659"/>
      <c r="H287" s="704"/>
      <c r="I287" s="23"/>
      <c r="J287" s="23"/>
      <c r="K287" s="23"/>
      <c r="L287" s="23"/>
      <c r="M287" s="23"/>
      <c r="N287" s="23"/>
      <c r="O287" s="23"/>
      <c r="P287" s="23"/>
      <c r="Q287" s="23"/>
    </row>
    <row r="288" spans="1:17" ht="14.4" customHeight="1" x14ac:dyDescent="0.3">
      <c r="A288" s="7"/>
      <c r="B288" s="7"/>
      <c r="C288" s="11"/>
      <c r="D288" s="11"/>
      <c r="E288" s="248"/>
      <c r="F288" s="88"/>
      <c r="G288" s="12"/>
      <c r="H288" s="12"/>
      <c r="I288" s="339"/>
      <c r="J288" s="23"/>
      <c r="K288" s="23"/>
      <c r="L288" s="23"/>
      <c r="M288" s="23"/>
      <c r="N288" s="23"/>
      <c r="O288" s="23"/>
      <c r="P288" s="23"/>
      <c r="Q288" s="23"/>
    </row>
    <row r="289" spans="1:17" ht="30" customHeight="1" x14ac:dyDescent="0.3">
      <c r="A289" s="113" t="s">
        <v>593</v>
      </c>
      <c r="B289" s="113"/>
      <c r="C289" s="161"/>
      <c r="D289" s="161" t="s">
        <v>39</v>
      </c>
      <c r="E289" s="114" t="s">
        <v>99</v>
      </c>
      <c r="F289" s="151" t="s">
        <v>89</v>
      </c>
      <c r="G289" s="287">
        <f>G148</f>
        <v>0</v>
      </c>
      <c r="H289" s="287">
        <f>H148</f>
        <v>0</v>
      </c>
      <c r="I289" s="282"/>
      <c r="J289" s="11"/>
      <c r="K289" s="11"/>
      <c r="L289" s="11"/>
      <c r="M289" s="11"/>
      <c r="N289" s="11"/>
      <c r="O289" s="11"/>
      <c r="P289" s="11"/>
      <c r="Q289" s="11"/>
    </row>
    <row r="290" spans="1:17" ht="14.4" customHeight="1" x14ac:dyDescent="0.3">
      <c r="A290" s="85"/>
      <c r="B290" s="85"/>
      <c r="C290" s="11"/>
      <c r="D290" s="11"/>
      <c r="E290" s="10"/>
      <c r="F290" s="88"/>
      <c r="G290" s="41"/>
      <c r="H290" s="12"/>
      <c r="I290" s="338"/>
      <c r="J290" s="23"/>
      <c r="K290" s="23"/>
      <c r="L290" s="23"/>
      <c r="M290" s="23"/>
      <c r="N290" s="23"/>
      <c r="O290" s="23"/>
      <c r="P290" s="23"/>
      <c r="Q290" s="23"/>
    </row>
    <row r="291" spans="1:17" ht="14.4" x14ac:dyDescent="0.3">
      <c r="A291" s="69" t="s">
        <v>586</v>
      </c>
      <c r="B291" s="659" t="s">
        <v>101</v>
      </c>
      <c r="C291" s="659"/>
      <c r="D291" s="659"/>
      <c r="E291" s="659"/>
      <c r="F291" s="659"/>
      <c r="G291" s="659"/>
      <c r="H291" s="748"/>
      <c r="I291" s="339"/>
      <c r="J291" s="23"/>
      <c r="K291" s="23"/>
      <c r="L291" s="23"/>
      <c r="M291" s="23"/>
      <c r="N291" s="23"/>
      <c r="O291" s="23"/>
      <c r="P291" s="23"/>
      <c r="Q291" s="23"/>
    </row>
    <row r="292" spans="1:17" ht="14.4" x14ac:dyDescent="0.3">
      <c r="A292" s="85"/>
      <c r="B292" s="14"/>
      <c r="C292" s="14"/>
      <c r="D292" s="14"/>
      <c r="E292" s="14"/>
      <c r="F292" s="14"/>
      <c r="G292" s="14"/>
      <c r="H292" s="3"/>
      <c r="I292" s="339"/>
      <c r="J292" s="23"/>
      <c r="K292" s="23"/>
      <c r="L292" s="23"/>
      <c r="M292" s="23"/>
      <c r="N292" s="23"/>
      <c r="O292" s="23"/>
      <c r="P292" s="23"/>
      <c r="Q292" s="23"/>
    </row>
    <row r="293" spans="1:17" ht="30" customHeight="1" x14ac:dyDescent="0.3">
      <c r="A293" s="113" t="s">
        <v>594</v>
      </c>
      <c r="B293" s="113"/>
      <c r="C293" s="161" t="s">
        <v>39</v>
      </c>
      <c r="D293" s="161" t="s">
        <v>39</v>
      </c>
      <c r="E293" s="115" t="s">
        <v>91</v>
      </c>
      <c r="F293" s="151" t="s">
        <v>15</v>
      </c>
      <c r="G293" s="293">
        <f>G182</f>
        <v>0</v>
      </c>
      <c r="H293" s="293">
        <f>H182</f>
        <v>0</v>
      </c>
      <c r="I293" s="282"/>
      <c r="J293" s="11"/>
      <c r="K293" s="11"/>
      <c r="L293" s="11"/>
      <c r="M293" s="11"/>
      <c r="N293" s="11"/>
      <c r="O293" s="11"/>
      <c r="P293" s="11"/>
      <c r="Q293" s="11"/>
    </row>
    <row r="294" spans="1:17" ht="30" customHeight="1" x14ac:dyDescent="0.3">
      <c r="A294" s="113" t="s">
        <v>609</v>
      </c>
      <c r="B294" s="113"/>
      <c r="C294" s="161" t="s">
        <v>39</v>
      </c>
      <c r="D294" s="161" t="s">
        <v>39</v>
      </c>
      <c r="E294" s="115" t="s">
        <v>607</v>
      </c>
      <c r="F294" s="151" t="s">
        <v>15</v>
      </c>
      <c r="G294" s="293">
        <f>G185</f>
        <v>0</v>
      </c>
      <c r="H294" s="293">
        <f>H185</f>
        <v>0</v>
      </c>
      <c r="I294" s="282"/>
      <c r="J294" s="11"/>
      <c r="K294" s="11"/>
      <c r="L294" s="11"/>
      <c r="M294" s="11"/>
      <c r="N294" s="11"/>
      <c r="O294" s="11"/>
      <c r="P294" s="11"/>
      <c r="Q294" s="11"/>
    </row>
    <row r="295" spans="1:17" ht="30" customHeight="1" x14ac:dyDescent="0.3">
      <c r="A295" s="113" t="s">
        <v>610</v>
      </c>
      <c r="B295" s="113"/>
      <c r="C295" s="161" t="s">
        <v>39</v>
      </c>
      <c r="D295" s="161" t="s">
        <v>39</v>
      </c>
      <c r="E295" s="115" t="s">
        <v>86</v>
      </c>
      <c r="F295" s="151" t="s">
        <v>15</v>
      </c>
      <c r="G295" s="293">
        <f>G181</f>
        <v>0</v>
      </c>
      <c r="H295" s="293">
        <f>H181</f>
        <v>0</v>
      </c>
      <c r="I295" s="282"/>
      <c r="J295" s="11"/>
      <c r="K295" s="11"/>
      <c r="L295" s="11"/>
      <c r="M295" s="11"/>
      <c r="N295" s="11"/>
      <c r="O295" s="11"/>
      <c r="P295" s="11"/>
      <c r="Q295" s="11"/>
    </row>
    <row r="296" spans="1:17" ht="14.4" customHeight="1" x14ac:dyDescent="0.3">
      <c r="A296" s="85"/>
      <c r="B296" s="85"/>
      <c r="C296" s="11"/>
      <c r="D296" s="11"/>
      <c r="E296" s="10"/>
      <c r="F296" s="12"/>
      <c r="G296" s="41"/>
      <c r="H296" s="12"/>
      <c r="I296" s="338"/>
      <c r="J296" s="23"/>
      <c r="K296" s="23"/>
      <c r="L296" s="23"/>
      <c r="M296" s="23"/>
      <c r="N296" s="23"/>
      <c r="O296" s="23"/>
      <c r="P296" s="23"/>
      <c r="Q296" s="23"/>
    </row>
    <row r="297" spans="1:17" ht="14.4" x14ac:dyDescent="0.3">
      <c r="A297" s="69" t="s">
        <v>587</v>
      </c>
      <c r="B297" s="659" t="s">
        <v>590</v>
      </c>
      <c r="C297" s="659"/>
      <c r="D297" s="659"/>
      <c r="E297" s="659"/>
      <c r="F297" s="659"/>
      <c r="G297" s="659"/>
      <c r="H297" s="748"/>
      <c r="I297" s="339"/>
      <c r="J297" s="23"/>
      <c r="K297" s="23"/>
      <c r="L297" s="23"/>
      <c r="M297" s="23"/>
      <c r="N297" s="23"/>
      <c r="O297" s="23"/>
      <c r="P297" s="23"/>
      <c r="Q297" s="23"/>
    </row>
    <row r="298" spans="1:17" ht="14.4" x14ac:dyDescent="0.3">
      <c r="A298" s="85"/>
      <c r="B298" s="14"/>
      <c r="C298" s="14"/>
      <c r="D298" s="14"/>
      <c r="E298" s="14"/>
      <c r="F298" s="14"/>
      <c r="G298" s="14"/>
      <c r="H298" s="3"/>
      <c r="I298" s="339"/>
      <c r="J298" s="23"/>
      <c r="K298" s="23"/>
      <c r="L298" s="23"/>
      <c r="M298" s="23"/>
      <c r="N298" s="23"/>
      <c r="O298" s="23"/>
      <c r="P298" s="23"/>
      <c r="Q298" s="23"/>
    </row>
    <row r="299" spans="1:17" customFormat="1" ht="30" customHeight="1" x14ac:dyDescent="0.3">
      <c r="A299" s="113" t="s">
        <v>595</v>
      </c>
      <c r="B299" s="113"/>
      <c r="C299" s="161"/>
      <c r="D299" s="161"/>
      <c r="E299" s="115" t="s">
        <v>608</v>
      </c>
      <c r="F299" s="224" t="s">
        <v>30</v>
      </c>
      <c r="G299" s="94"/>
      <c r="H299" s="94"/>
      <c r="I299" s="282"/>
      <c r="J299" s="11"/>
      <c r="K299" s="11"/>
      <c r="L299" s="11"/>
      <c r="M299" s="11"/>
      <c r="N299" s="11"/>
      <c r="O299" s="11"/>
      <c r="P299" s="11"/>
      <c r="Q299" s="11"/>
    </row>
    <row r="300" spans="1:17" customFormat="1" ht="14.4" x14ac:dyDescent="0.3">
      <c r="C300" s="23"/>
      <c r="D300" s="23"/>
      <c r="E300" s="37"/>
      <c r="F300" s="13"/>
      <c r="G300" s="43"/>
      <c r="H300" s="48"/>
      <c r="I300" s="22"/>
      <c r="J300" s="22"/>
      <c r="K300" s="22"/>
      <c r="L300" s="22"/>
      <c r="M300" s="22"/>
      <c r="N300" s="22"/>
      <c r="O300" s="22"/>
      <c r="P300" s="22"/>
      <c r="Q300" s="22"/>
    </row>
    <row r="301" spans="1:17" ht="14.4" x14ac:dyDescent="0.3">
      <c r="C301" s="3"/>
      <c r="D301" s="3"/>
      <c r="G301" s="44"/>
      <c r="H301" s="44"/>
      <c r="I301" s="22"/>
      <c r="J301" s="22"/>
      <c r="K301" s="22"/>
      <c r="L301" s="22"/>
      <c r="M301" s="22"/>
      <c r="N301" s="22"/>
      <c r="O301" s="22"/>
      <c r="P301" s="22"/>
      <c r="Q301" s="22"/>
    </row>
    <row r="302" spans="1:17" ht="14.4" x14ac:dyDescent="0.3">
      <c r="C302" s="3"/>
      <c r="D302" s="3"/>
      <c r="H302" s="44"/>
    </row>
    <row r="303" spans="1:17" ht="14.4" x14ac:dyDescent="0.3">
      <c r="C303" s="3"/>
      <c r="D303" s="3"/>
      <c r="G303" s="3"/>
      <c r="H303" s="44"/>
    </row>
    <row r="304" spans="1:17" ht="14.4" x14ac:dyDescent="0.3">
      <c r="C304" s="3"/>
      <c r="D304" s="3"/>
      <c r="G304" s="44"/>
      <c r="H304" s="44"/>
    </row>
    <row r="305" spans="3:8" ht="14.4" x14ac:dyDescent="0.3">
      <c r="C305" s="3"/>
      <c r="D305" s="3"/>
      <c r="G305" s="44"/>
      <c r="H305" s="44"/>
    </row>
    <row r="306" spans="3:8" ht="14.4" x14ac:dyDescent="0.3">
      <c r="C306" s="3"/>
      <c r="D306" s="3"/>
      <c r="G306" s="44"/>
      <c r="H306" s="44"/>
    </row>
    <row r="307" spans="3:8" ht="14.4" x14ac:dyDescent="0.3">
      <c r="C307" s="3"/>
      <c r="D307" s="3"/>
      <c r="G307" s="44"/>
      <c r="H307" s="44"/>
    </row>
    <row r="308" spans="3:8" ht="14.4" x14ac:dyDescent="0.3">
      <c r="C308" s="3"/>
      <c r="D308" s="3"/>
      <c r="G308" s="44"/>
      <c r="H308" s="44"/>
    </row>
    <row r="309" spans="3:8" ht="14.4" x14ac:dyDescent="0.3">
      <c r="C309" s="3"/>
      <c r="D309" s="3"/>
      <c r="G309" s="44"/>
      <c r="H309" s="44"/>
    </row>
    <row r="310" spans="3:8" ht="14.4" x14ac:dyDescent="0.3">
      <c r="C310" s="3"/>
      <c r="D310" s="3"/>
      <c r="G310" s="44"/>
      <c r="H310" s="44"/>
    </row>
    <row r="311" spans="3:8" ht="14.4" x14ac:dyDescent="0.3">
      <c r="C311" s="3"/>
      <c r="D311" s="3"/>
      <c r="G311" s="44"/>
      <c r="H311" s="44"/>
    </row>
    <row r="312" spans="3:8" ht="14.4" x14ac:dyDescent="0.3">
      <c r="C312" s="3"/>
      <c r="D312" s="3"/>
      <c r="G312" s="44"/>
      <c r="H312" s="44"/>
    </row>
    <row r="313" spans="3:8" ht="14.4" x14ac:dyDescent="0.3">
      <c r="C313" s="3"/>
      <c r="D313" s="3"/>
      <c r="G313" s="44"/>
      <c r="H313" s="44"/>
    </row>
    <row r="314" spans="3:8" ht="14.4" x14ac:dyDescent="0.3">
      <c r="C314" s="3"/>
      <c r="D314" s="3"/>
      <c r="G314" s="44"/>
      <c r="H314" s="44"/>
    </row>
    <row r="315" spans="3:8" ht="14.4" x14ac:dyDescent="0.3">
      <c r="C315" s="3"/>
      <c r="D315" s="3"/>
      <c r="G315" s="44"/>
      <c r="H315" s="44"/>
    </row>
    <row r="316" spans="3:8" ht="14.4" x14ac:dyDescent="0.3">
      <c r="H316" s="43"/>
    </row>
    <row r="317" spans="3:8" ht="14.4" x14ac:dyDescent="0.3">
      <c r="H317" s="43"/>
    </row>
    <row r="318" spans="3:8" ht="14.4" x14ac:dyDescent="0.3">
      <c r="H318" s="43"/>
    </row>
    <row r="319" spans="3:8" ht="14.4" x14ac:dyDescent="0.3">
      <c r="H319" s="43"/>
    </row>
    <row r="320" spans="3:8" ht="14.4" x14ac:dyDescent="0.3">
      <c r="H320" s="43"/>
    </row>
    <row r="321" spans="8:8" ht="14.4" x14ac:dyDescent="0.3">
      <c r="H321" s="43"/>
    </row>
    <row r="322" spans="8:8" ht="14.4" x14ac:dyDescent="0.3">
      <c r="H322" s="43"/>
    </row>
    <row r="323" spans="8:8" ht="14.4" x14ac:dyDescent="0.3">
      <c r="H323" s="43"/>
    </row>
    <row r="324" spans="8:8" ht="14.4" x14ac:dyDescent="0.3">
      <c r="H324" s="43"/>
    </row>
    <row r="325" spans="8:8" ht="14.4" x14ac:dyDescent="0.3">
      <c r="H325" s="43"/>
    </row>
    <row r="326" spans="8:8" ht="14.4" x14ac:dyDescent="0.3">
      <c r="H326" s="43"/>
    </row>
    <row r="327" spans="8:8" ht="14.4" x14ac:dyDescent="0.3">
      <c r="H327" s="43"/>
    </row>
    <row r="328" spans="8:8" ht="14.4" x14ac:dyDescent="0.3">
      <c r="H328" s="43"/>
    </row>
    <row r="329" spans="8:8" ht="14.4" x14ac:dyDescent="0.3">
      <c r="H329" s="43"/>
    </row>
    <row r="330" spans="8:8" ht="14.4" x14ac:dyDescent="0.3">
      <c r="H330" s="43"/>
    </row>
    <row r="331" spans="8:8" ht="14.4" x14ac:dyDescent="0.3">
      <c r="H331" s="43"/>
    </row>
    <row r="332" spans="8:8" ht="14.4" x14ac:dyDescent="0.3">
      <c r="H332" s="43"/>
    </row>
    <row r="333" spans="8:8" ht="14.4" x14ac:dyDescent="0.3">
      <c r="H333" s="43"/>
    </row>
    <row r="334" spans="8:8" ht="14.4" x14ac:dyDescent="0.3">
      <c r="H334" s="43"/>
    </row>
    <row r="335" spans="8:8" ht="14.4" x14ac:dyDescent="0.3">
      <c r="H335" s="43"/>
    </row>
    <row r="336" spans="8:8" ht="14.4" x14ac:dyDescent="0.3">
      <c r="H336" s="43"/>
    </row>
    <row r="337" spans="8:8" ht="14.4" x14ac:dyDescent="0.3">
      <c r="H337" s="43"/>
    </row>
    <row r="338" spans="8:8" ht="14.4" x14ac:dyDescent="0.3">
      <c r="H338" s="43"/>
    </row>
    <row r="339" spans="8:8" ht="14.4" x14ac:dyDescent="0.3">
      <c r="H339" s="43"/>
    </row>
    <row r="340" spans="8:8" ht="14.4" x14ac:dyDescent="0.3">
      <c r="H340" s="43"/>
    </row>
    <row r="341" spans="8:8" ht="14.4" x14ac:dyDescent="0.3">
      <c r="H341" s="43"/>
    </row>
    <row r="342" spans="8:8" ht="14.4" x14ac:dyDescent="0.3">
      <c r="H342" s="43"/>
    </row>
    <row r="343" spans="8:8" ht="14.4" x14ac:dyDescent="0.3">
      <c r="H343" s="43"/>
    </row>
    <row r="344" spans="8:8" ht="14.4" x14ac:dyDescent="0.3">
      <c r="H344" s="43"/>
    </row>
    <row r="345" spans="8:8" ht="14.4" x14ac:dyDescent="0.3">
      <c r="H345" s="43"/>
    </row>
    <row r="346" spans="8:8" ht="14.4" x14ac:dyDescent="0.3">
      <c r="H346" s="43"/>
    </row>
    <row r="347" spans="8:8" ht="14.4" x14ac:dyDescent="0.3">
      <c r="H347" s="43"/>
    </row>
    <row r="348" spans="8:8" ht="14.4" x14ac:dyDescent="0.3">
      <c r="H348" s="43"/>
    </row>
    <row r="349" spans="8:8" ht="14.4" x14ac:dyDescent="0.3">
      <c r="H349" s="43"/>
    </row>
    <row r="350" spans="8:8" ht="14.4" x14ac:dyDescent="0.3">
      <c r="H350" s="43"/>
    </row>
    <row r="351" spans="8:8" ht="14.4" x14ac:dyDescent="0.3">
      <c r="H351" s="43"/>
    </row>
    <row r="352" spans="8:8" ht="14.4" x14ac:dyDescent="0.3">
      <c r="H352" s="43"/>
    </row>
    <row r="353" spans="3:17" ht="14.4" x14ac:dyDescent="0.3">
      <c r="H353" s="43"/>
    </row>
    <row r="354" spans="3:17" ht="14.4" x14ac:dyDescent="0.3">
      <c r="H354" s="43"/>
    </row>
    <row r="355" spans="3:17" ht="14.4" x14ac:dyDescent="0.3">
      <c r="H355" s="43"/>
    </row>
    <row r="356" spans="3:17" ht="14.4" x14ac:dyDescent="0.3">
      <c r="H356" s="43"/>
    </row>
    <row r="357" spans="3:17" ht="14.4" x14ac:dyDescent="0.3">
      <c r="H357" s="43"/>
    </row>
    <row r="358" spans="3:17" ht="14.4" x14ac:dyDescent="0.3">
      <c r="H358" s="43"/>
    </row>
    <row r="359" spans="3:17" ht="14.4" customHeight="1" x14ac:dyDescent="0.3">
      <c r="H359" s="43"/>
    </row>
    <row r="360" spans="3:17" ht="14.4" customHeight="1" x14ac:dyDescent="0.3">
      <c r="C360" s="3"/>
      <c r="D360" s="3"/>
      <c r="F360" s="639"/>
      <c r="H360" s="43"/>
    </row>
    <row r="361" spans="3:17" ht="14.4" customHeight="1" x14ac:dyDescent="0.3">
      <c r="C361" s="3"/>
      <c r="D361" s="3"/>
      <c r="F361" s="639"/>
      <c r="H361" s="43"/>
    </row>
    <row r="362" spans="3:17" ht="14.4" customHeight="1" x14ac:dyDescent="0.3">
      <c r="H362" s="43"/>
    </row>
    <row r="363" spans="3:17" ht="14.4" customHeight="1" x14ac:dyDescent="0.3">
      <c r="H363" s="43"/>
    </row>
    <row r="364" spans="3:17" ht="14.4" customHeight="1" x14ac:dyDescent="0.3">
      <c r="H364" s="43"/>
    </row>
    <row r="365" spans="3:17" ht="14.4" customHeight="1" x14ac:dyDescent="0.3">
      <c r="H365" s="43"/>
    </row>
    <row r="366" spans="3:17" s="2" customFormat="1" ht="14.4" customHeight="1" x14ac:dyDescent="0.3">
      <c r="C366" s="16"/>
      <c r="D366" s="16"/>
      <c r="G366" s="43"/>
      <c r="H366" s="640"/>
      <c r="I366"/>
      <c r="J366"/>
      <c r="K366"/>
      <c r="L366"/>
      <c r="M366"/>
      <c r="N366"/>
      <c r="O366"/>
      <c r="P366"/>
      <c r="Q366"/>
    </row>
    <row r="367" spans="3:17" s="2" customFormat="1" ht="14.4" customHeight="1" x14ac:dyDescent="0.3">
      <c r="C367" s="16"/>
      <c r="D367" s="16"/>
      <c r="G367" s="43"/>
      <c r="H367" s="640"/>
      <c r="I367"/>
      <c r="J367"/>
      <c r="K367"/>
      <c r="L367"/>
      <c r="M367"/>
      <c r="N367"/>
      <c r="O367"/>
      <c r="P367"/>
      <c r="Q367"/>
    </row>
    <row r="368" spans="3:17" s="2" customFormat="1" ht="14.4" customHeight="1" x14ac:dyDescent="0.3">
      <c r="C368" s="2">
        <v>1</v>
      </c>
      <c r="E368" s="17" t="s">
        <v>183</v>
      </c>
      <c r="F368" s="17" t="s">
        <v>184</v>
      </c>
      <c r="G368" s="43"/>
      <c r="H368" s="641" t="s">
        <v>185</v>
      </c>
      <c r="I368"/>
      <c r="J368"/>
      <c r="K368"/>
      <c r="L368"/>
      <c r="M368"/>
      <c r="N368"/>
      <c r="O368"/>
      <c r="P368"/>
      <c r="Q368"/>
    </row>
    <row r="369" spans="3:17" s="2" customFormat="1" ht="14.4" customHeight="1" x14ac:dyDescent="0.3">
      <c r="E369" s="2" t="b">
        <v>0</v>
      </c>
      <c r="F369" s="2" t="b">
        <v>0</v>
      </c>
      <c r="G369" s="43"/>
      <c r="H369" s="640" t="b">
        <v>1</v>
      </c>
      <c r="I369"/>
      <c r="J369"/>
      <c r="K369"/>
      <c r="L369"/>
      <c r="M369"/>
      <c r="N369"/>
      <c r="O369"/>
      <c r="P369"/>
      <c r="Q369"/>
    </row>
    <row r="370" spans="3:17" s="2" customFormat="1" ht="14.4" customHeight="1" x14ac:dyDescent="0.3">
      <c r="E370" s="2" t="str">
        <f>IF(E369=TRUE,E$368,"")</f>
        <v/>
      </c>
      <c r="F370" s="2" t="str">
        <f>IF(F369=TRUE,F$368,"")</f>
        <v/>
      </c>
      <c r="G370" s="43"/>
      <c r="H370" s="640" t="str">
        <f>IF(H369=TRUE,H$368,"")</f>
        <v>In development</v>
      </c>
      <c r="I370"/>
      <c r="J370"/>
      <c r="K370"/>
      <c r="L370"/>
      <c r="M370"/>
      <c r="N370"/>
      <c r="O370"/>
      <c r="P370"/>
      <c r="Q370"/>
    </row>
    <row r="371" spans="3:17" s="2" customFormat="1" ht="14.4" customHeight="1" x14ac:dyDescent="0.3">
      <c r="C371" s="16"/>
      <c r="D371" s="16"/>
      <c r="G371" s="43"/>
      <c r="H371" s="640"/>
      <c r="I371"/>
      <c r="J371"/>
      <c r="K371"/>
      <c r="L371"/>
      <c r="M371"/>
      <c r="N371"/>
      <c r="O371"/>
      <c r="P371"/>
      <c r="Q371"/>
    </row>
    <row r="372" spans="3:17" s="2" customFormat="1" ht="14.4" customHeight="1" x14ac:dyDescent="0.3">
      <c r="C372" s="16">
        <v>2</v>
      </c>
      <c r="D372" s="16"/>
      <c r="G372" s="43"/>
      <c r="H372" s="640"/>
      <c r="I372"/>
      <c r="J372"/>
      <c r="K372"/>
      <c r="L372"/>
      <c r="M372"/>
      <c r="N372"/>
      <c r="O372"/>
      <c r="P372"/>
      <c r="Q372"/>
    </row>
    <row r="373" spans="3:17" s="2" customFormat="1" ht="14.4" customHeight="1" x14ac:dyDescent="0.3">
      <c r="C373" s="16"/>
      <c r="D373" s="16"/>
      <c r="E373" s="2" t="b">
        <v>0</v>
      </c>
      <c r="F373" s="2" t="b">
        <v>0</v>
      </c>
      <c r="G373" s="43"/>
      <c r="H373" s="640"/>
      <c r="I373"/>
      <c r="J373"/>
      <c r="K373"/>
      <c r="L373"/>
      <c r="M373"/>
      <c r="N373"/>
      <c r="O373"/>
      <c r="P373"/>
      <c r="Q373"/>
    </row>
    <row r="374" spans="3:17" s="2" customFormat="1" ht="14.4" customHeight="1" x14ac:dyDescent="0.3">
      <c r="C374" s="16"/>
      <c r="D374" s="16"/>
      <c r="E374" s="2" t="str">
        <f>IF(E373=TRUE,E$368,"")</f>
        <v/>
      </c>
      <c r="F374" s="2" t="str">
        <f>IF(F373=TRUE,F$368,"")</f>
        <v/>
      </c>
      <c r="G374" s="43"/>
      <c r="H374" s="640" t="str">
        <f>IF(H373=TRUE,H$368,"")</f>
        <v/>
      </c>
      <c r="I374"/>
      <c r="J374"/>
      <c r="K374"/>
      <c r="L374"/>
      <c r="M374"/>
      <c r="N374"/>
      <c r="O374"/>
      <c r="P374"/>
      <c r="Q374"/>
    </row>
    <row r="375" spans="3:17" s="2" customFormat="1" ht="14.4" customHeight="1" x14ac:dyDescent="0.3">
      <c r="C375" s="16"/>
      <c r="D375" s="16"/>
      <c r="G375" s="43"/>
      <c r="H375" s="640"/>
      <c r="I375"/>
      <c r="J375"/>
      <c r="K375"/>
      <c r="L375"/>
      <c r="M375"/>
      <c r="N375"/>
      <c r="O375"/>
      <c r="P375"/>
      <c r="Q375"/>
    </row>
    <row r="376" spans="3:17" s="2" customFormat="1" ht="14.4" customHeight="1" x14ac:dyDescent="0.3">
      <c r="C376" s="16">
        <v>3</v>
      </c>
      <c r="D376" s="16"/>
      <c r="G376" s="43"/>
      <c r="H376" s="640"/>
      <c r="I376"/>
      <c r="J376"/>
      <c r="K376"/>
      <c r="L376"/>
      <c r="M376"/>
      <c r="N376"/>
      <c r="O376"/>
      <c r="P376"/>
      <c r="Q376"/>
    </row>
    <row r="377" spans="3:17" s="2" customFormat="1" ht="14.4" customHeight="1" x14ac:dyDescent="0.3">
      <c r="E377" s="2" t="b">
        <v>0</v>
      </c>
      <c r="F377" s="2" t="b">
        <v>0</v>
      </c>
      <c r="G377" s="43"/>
      <c r="H377" s="640" t="b">
        <v>0</v>
      </c>
      <c r="I377"/>
      <c r="J377"/>
      <c r="K377"/>
      <c r="L377"/>
      <c r="M377"/>
      <c r="N377"/>
      <c r="O377"/>
      <c r="P377"/>
      <c r="Q377"/>
    </row>
    <row r="378" spans="3:17" s="2" customFormat="1" ht="14.4" customHeight="1" x14ac:dyDescent="0.3">
      <c r="E378" s="2" t="str">
        <f>IF(E377=TRUE,E$368,"")</f>
        <v/>
      </c>
      <c r="F378" s="2" t="str">
        <f>IF(F377=TRUE,F$368,"")</f>
        <v/>
      </c>
      <c r="G378" s="43"/>
      <c r="H378" s="640" t="str">
        <f>IF(H377=TRUE,H$368,"")</f>
        <v/>
      </c>
      <c r="I378"/>
      <c r="J378"/>
      <c r="K378"/>
      <c r="L378"/>
      <c r="M378"/>
      <c r="N378"/>
      <c r="O378"/>
      <c r="P378"/>
      <c r="Q378"/>
    </row>
    <row r="379" spans="3:17" s="2" customFormat="1" ht="14.4" customHeight="1" x14ac:dyDescent="0.3">
      <c r="G379" s="43"/>
      <c r="H379" s="640"/>
      <c r="I379"/>
      <c r="J379"/>
      <c r="K379"/>
      <c r="L379"/>
      <c r="M379"/>
      <c r="N379"/>
      <c r="O379"/>
      <c r="P379"/>
      <c r="Q379"/>
    </row>
    <row r="380" spans="3:17" s="2" customFormat="1" ht="14.4" customHeight="1" x14ac:dyDescent="0.3">
      <c r="C380" s="16">
        <v>4</v>
      </c>
      <c r="D380" s="16"/>
      <c r="G380" s="43"/>
      <c r="H380" s="640"/>
      <c r="I380"/>
      <c r="J380"/>
      <c r="K380"/>
      <c r="L380"/>
      <c r="M380"/>
      <c r="N380"/>
      <c r="O380"/>
      <c r="P380"/>
      <c r="Q380"/>
    </row>
    <row r="381" spans="3:17" s="2" customFormat="1" ht="14.4" customHeight="1" x14ac:dyDescent="0.3">
      <c r="C381" s="16"/>
      <c r="D381" s="16"/>
      <c r="E381" s="2" t="b">
        <v>0</v>
      </c>
      <c r="F381" s="2" t="b">
        <v>0</v>
      </c>
      <c r="G381" s="43"/>
      <c r="H381" s="640"/>
      <c r="I381"/>
      <c r="J381"/>
      <c r="K381"/>
      <c r="L381"/>
      <c r="M381"/>
      <c r="N381"/>
      <c r="O381"/>
      <c r="P381"/>
      <c r="Q381"/>
    </row>
    <row r="382" spans="3:17" s="2" customFormat="1" ht="14.4" customHeight="1" x14ac:dyDescent="0.3">
      <c r="C382" s="16"/>
      <c r="D382" s="16"/>
      <c r="E382" s="2" t="str">
        <f>IF(E381=TRUE,E$368,"")</f>
        <v/>
      </c>
      <c r="F382" s="2" t="str">
        <f>IF(F381=TRUE,F$368,"")</f>
        <v/>
      </c>
      <c r="G382" s="43"/>
      <c r="H382" s="640" t="str">
        <f>IF(H381=TRUE,H$368,"")</f>
        <v/>
      </c>
      <c r="I382"/>
      <c r="J382"/>
      <c r="K382"/>
      <c r="L382"/>
      <c r="M382"/>
      <c r="N382"/>
      <c r="O382"/>
      <c r="P382"/>
      <c r="Q382"/>
    </row>
    <row r="383" spans="3:17" s="2" customFormat="1" ht="14.4" customHeight="1" x14ac:dyDescent="0.3">
      <c r="C383" s="16"/>
      <c r="D383" s="16"/>
      <c r="G383" s="43"/>
      <c r="H383" s="640"/>
      <c r="I383"/>
      <c r="J383"/>
      <c r="K383"/>
      <c r="L383"/>
      <c r="M383"/>
      <c r="N383"/>
      <c r="O383"/>
      <c r="P383"/>
      <c r="Q383"/>
    </row>
    <row r="384" spans="3:17" s="2" customFormat="1" ht="14.4" customHeight="1" x14ac:dyDescent="0.3">
      <c r="C384" s="16">
        <v>5</v>
      </c>
      <c r="D384" s="16"/>
      <c r="G384" s="43"/>
      <c r="H384" s="640"/>
      <c r="I384"/>
      <c r="J384"/>
      <c r="K384"/>
      <c r="L384"/>
      <c r="M384"/>
      <c r="N384"/>
      <c r="O384"/>
      <c r="P384"/>
      <c r="Q384"/>
    </row>
    <row r="385" spans="3:17" s="2" customFormat="1" ht="14.4" customHeight="1" x14ac:dyDescent="0.3">
      <c r="C385" s="16"/>
      <c r="D385" s="16"/>
      <c r="E385" s="2" t="b">
        <v>0</v>
      </c>
      <c r="F385" s="2" t="b">
        <v>0</v>
      </c>
      <c r="G385" s="43"/>
      <c r="H385" s="640"/>
      <c r="I385"/>
      <c r="J385"/>
      <c r="K385"/>
      <c r="L385"/>
      <c r="M385"/>
      <c r="N385"/>
      <c r="O385"/>
      <c r="P385"/>
      <c r="Q385"/>
    </row>
    <row r="386" spans="3:17" s="2" customFormat="1" ht="14.4" customHeight="1" x14ac:dyDescent="0.3">
      <c r="C386" s="16"/>
      <c r="D386" s="16"/>
      <c r="E386" s="2" t="str">
        <f>IF(E385=TRUE,E$368,"")</f>
        <v/>
      </c>
      <c r="F386" s="2" t="str">
        <f>IF(F385=TRUE,F$368,"")</f>
        <v/>
      </c>
      <c r="G386" s="43"/>
      <c r="H386" s="640" t="str">
        <f>IF(H385=TRUE,H$368,"")</f>
        <v/>
      </c>
      <c r="I386"/>
      <c r="J386"/>
      <c r="K386"/>
      <c r="L386"/>
      <c r="M386"/>
      <c r="N386"/>
      <c r="O386"/>
      <c r="P386"/>
      <c r="Q386"/>
    </row>
    <row r="387" spans="3:17" s="2" customFormat="1" ht="14.4" customHeight="1" x14ac:dyDescent="0.3">
      <c r="C387" s="16"/>
      <c r="D387" s="16"/>
      <c r="G387" s="43"/>
      <c r="H387" s="640"/>
      <c r="I387"/>
      <c r="J387"/>
      <c r="K387"/>
      <c r="L387"/>
      <c r="M387"/>
      <c r="N387"/>
      <c r="O387"/>
      <c r="P387"/>
      <c r="Q387"/>
    </row>
    <row r="388" spans="3:17" s="2" customFormat="1" ht="14.4" customHeight="1" x14ac:dyDescent="0.3">
      <c r="C388" s="16">
        <v>6</v>
      </c>
      <c r="D388" s="16"/>
      <c r="G388" s="43"/>
      <c r="H388" s="640"/>
      <c r="I388"/>
      <c r="J388"/>
      <c r="K388"/>
      <c r="L388"/>
      <c r="M388"/>
      <c r="N388"/>
      <c r="O388"/>
      <c r="P388"/>
      <c r="Q388"/>
    </row>
    <row r="389" spans="3:17" s="2" customFormat="1" ht="14.4" customHeight="1" x14ac:dyDescent="0.3">
      <c r="C389" s="16"/>
      <c r="D389" s="16"/>
      <c r="E389" s="2" t="b">
        <v>0</v>
      </c>
      <c r="F389" s="2" t="b">
        <v>0</v>
      </c>
      <c r="G389" s="43"/>
      <c r="H389" s="640"/>
      <c r="I389"/>
      <c r="J389"/>
      <c r="K389"/>
      <c r="L389"/>
      <c r="M389"/>
      <c r="N389"/>
      <c r="O389"/>
      <c r="P389"/>
      <c r="Q389"/>
    </row>
    <row r="390" spans="3:17" s="2" customFormat="1" ht="14.4" customHeight="1" x14ac:dyDescent="0.3">
      <c r="C390" s="16"/>
      <c r="D390" s="16"/>
      <c r="E390" s="2" t="str">
        <f>IF(E389=TRUE,E$368,"")</f>
        <v/>
      </c>
      <c r="F390" s="2" t="str">
        <f>IF(F389=TRUE,F$368,"")</f>
        <v/>
      </c>
      <c r="G390" s="43"/>
      <c r="H390" s="640" t="str">
        <f>IF(H389=TRUE,H$368,"")</f>
        <v/>
      </c>
      <c r="I390"/>
      <c r="J390"/>
      <c r="K390"/>
      <c r="L390"/>
      <c r="M390"/>
      <c r="N390"/>
      <c r="O390"/>
      <c r="P390"/>
      <c r="Q390"/>
    </row>
    <row r="391" spans="3:17" s="2" customFormat="1" ht="14.4" customHeight="1" x14ac:dyDescent="0.3">
      <c r="C391" s="16"/>
      <c r="D391" s="16"/>
      <c r="G391" s="43"/>
      <c r="H391" s="640"/>
      <c r="I391"/>
      <c r="J391"/>
      <c r="K391"/>
      <c r="L391"/>
      <c r="M391"/>
      <c r="N391"/>
      <c r="O391"/>
      <c r="P391"/>
      <c r="Q391"/>
    </row>
    <row r="392" spans="3:17" s="2" customFormat="1" ht="14.4" customHeight="1" x14ac:dyDescent="0.3">
      <c r="C392" s="16">
        <v>7</v>
      </c>
      <c r="D392" s="16"/>
      <c r="G392" s="43"/>
      <c r="H392" s="640"/>
      <c r="I392"/>
      <c r="J392"/>
      <c r="K392"/>
      <c r="L392"/>
      <c r="M392"/>
      <c r="N392"/>
      <c r="O392"/>
      <c r="P392"/>
      <c r="Q392"/>
    </row>
    <row r="393" spans="3:17" s="2" customFormat="1" ht="14.4" customHeight="1" x14ac:dyDescent="0.3">
      <c r="C393" s="16"/>
      <c r="D393" s="16"/>
      <c r="E393" s="2" t="b">
        <v>0</v>
      </c>
      <c r="F393" s="2" t="b">
        <v>0</v>
      </c>
      <c r="G393" s="43"/>
      <c r="H393" s="640"/>
      <c r="I393"/>
      <c r="J393"/>
      <c r="K393"/>
      <c r="L393"/>
      <c r="M393"/>
      <c r="N393"/>
      <c r="O393"/>
      <c r="P393"/>
      <c r="Q393"/>
    </row>
    <row r="394" spans="3:17" s="2" customFormat="1" ht="14.4" customHeight="1" x14ac:dyDescent="0.3">
      <c r="C394" s="16"/>
      <c r="D394" s="16"/>
      <c r="E394" s="2" t="str">
        <f>IF(E393=TRUE,E$368,"")</f>
        <v/>
      </c>
      <c r="F394" s="2" t="str">
        <f>IF(F393=TRUE,F$368,"")</f>
        <v/>
      </c>
      <c r="G394" s="43"/>
      <c r="H394" s="640" t="str">
        <f>IF(H393=TRUE,H$368,"")</f>
        <v/>
      </c>
      <c r="I394"/>
      <c r="J394"/>
      <c r="K394"/>
      <c r="L394"/>
      <c r="M394"/>
      <c r="N394"/>
      <c r="O394"/>
      <c r="P394"/>
      <c r="Q394"/>
    </row>
    <row r="395" spans="3:17" s="2" customFormat="1" ht="14.4" customHeight="1" x14ac:dyDescent="0.3">
      <c r="C395" s="16"/>
      <c r="D395" s="16"/>
      <c r="G395" s="43"/>
      <c r="H395" s="640"/>
      <c r="I395"/>
      <c r="J395"/>
      <c r="K395"/>
      <c r="L395"/>
      <c r="M395"/>
      <c r="N395"/>
      <c r="O395"/>
      <c r="P395"/>
      <c r="Q395"/>
    </row>
    <row r="396" spans="3:17" s="2" customFormat="1" ht="14.4" customHeight="1" x14ac:dyDescent="0.3">
      <c r="C396" s="16">
        <v>8</v>
      </c>
      <c r="D396" s="16"/>
      <c r="G396" s="43"/>
      <c r="H396" s="640"/>
      <c r="I396"/>
      <c r="J396"/>
      <c r="K396"/>
      <c r="L396"/>
      <c r="M396"/>
      <c r="N396"/>
      <c r="O396"/>
      <c r="P396"/>
      <c r="Q396"/>
    </row>
    <row r="397" spans="3:17" s="2" customFormat="1" ht="14.4" customHeight="1" x14ac:dyDescent="0.3">
      <c r="C397" s="16"/>
      <c r="D397" s="16"/>
      <c r="E397" s="2" t="b">
        <v>0</v>
      </c>
      <c r="F397" s="2" t="b">
        <v>0</v>
      </c>
      <c r="G397" s="43"/>
      <c r="H397" s="640" t="b">
        <v>0</v>
      </c>
      <c r="I397"/>
      <c r="J397"/>
      <c r="K397"/>
      <c r="L397"/>
      <c r="M397"/>
      <c r="N397"/>
      <c r="O397"/>
      <c r="P397"/>
      <c r="Q397"/>
    </row>
    <row r="398" spans="3:17" s="2" customFormat="1" ht="14.4" customHeight="1" x14ac:dyDescent="0.3">
      <c r="C398" s="16"/>
      <c r="D398" s="16"/>
      <c r="E398" s="2" t="str">
        <f>IF(E397=TRUE,E$368,"")</f>
        <v/>
      </c>
      <c r="F398" s="2" t="str">
        <f>IF(F397=TRUE,F$368,"")</f>
        <v/>
      </c>
      <c r="G398" s="43"/>
      <c r="H398" s="640" t="str">
        <f>IF(H397=TRUE,H$368,"")</f>
        <v/>
      </c>
      <c r="I398"/>
      <c r="J398"/>
      <c r="K398"/>
      <c r="L398"/>
      <c r="M398"/>
      <c r="N398"/>
      <c r="O398"/>
      <c r="P398"/>
      <c r="Q398"/>
    </row>
    <row r="399" spans="3:17" s="2" customFormat="1" ht="14.4" customHeight="1" x14ac:dyDescent="0.3">
      <c r="C399" s="16"/>
      <c r="D399" s="16"/>
      <c r="G399" s="43"/>
      <c r="H399" s="640"/>
      <c r="I399"/>
      <c r="J399"/>
      <c r="K399"/>
      <c r="L399"/>
      <c r="M399"/>
      <c r="N399"/>
      <c r="O399"/>
      <c r="P399"/>
      <c r="Q399"/>
    </row>
    <row r="400" spans="3:17" s="2" customFormat="1" ht="14.4" customHeight="1" x14ac:dyDescent="0.3">
      <c r="C400" s="16">
        <v>9</v>
      </c>
      <c r="D400" s="16"/>
      <c r="G400" s="43"/>
      <c r="H400" s="640"/>
      <c r="I400"/>
      <c r="J400"/>
      <c r="K400"/>
      <c r="L400"/>
      <c r="M400"/>
      <c r="N400"/>
      <c r="O400"/>
      <c r="P400"/>
      <c r="Q400"/>
    </row>
    <row r="401" spans="3:17" s="2" customFormat="1" ht="14.4" customHeight="1" x14ac:dyDescent="0.3">
      <c r="C401" s="16"/>
      <c r="D401" s="16"/>
      <c r="E401" s="2" t="b">
        <v>0</v>
      </c>
      <c r="F401" s="2" t="b">
        <v>0</v>
      </c>
      <c r="G401" s="43"/>
      <c r="H401" s="640"/>
      <c r="I401"/>
      <c r="J401"/>
      <c r="K401"/>
      <c r="L401"/>
      <c r="M401"/>
      <c r="N401"/>
      <c r="O401"/>
      <c r="P401"/>
      <c r="Q401"/>
    </row>
    <row r="402" spans="3:17" s="2" customFormat="1" ht="14.4" customHeight="1" x14ac:dyDescent="0.3">
      <c r="C402" s="16"/>
      <c r="D402" s="16"/>
      <c r="E402" s="2" t="str">
        <f>IF(E401=TRUE,E$368,"")</f>
        <v/>
      </c>
      <c r="F402" s="2" t="str">
        <f>IF(F401=TRUE,F$368,"")</f>
        <v/>
      </c>
      <c r="G402" s="43"/>
      <c r="H402" s="640" t="str">
        <f>IF(H401=TRUE,H$368,"")</f>
        <v/>
      </c>
      <c r="I402"/>
      <c r="J402"/>
      <c r="K402"/>
      <c r="L402"/>
      <c r="M402"/>
      <c r="N402"/>
      <c r="O402"/>
      <c r="P402"/>
      <c r="Q402"/>
    </row>
    <row r="403" spans="3:17" s="2" customFormat="1" ht="14.4" customHeight="1" x14ac:dyDescent="0.3">
      <c r="C403" s="16"/>
      <c r="D403" s="16"/>
      <c r="G403" s="43"/>
      <c r="H403" s="640"/>
      <c r="I403"/>
      <c r="J403"/>
      <c r="K403"/>
      <c r="L403"/>
      <c r="M403"/>
      <c r="N403"/>
      <c r="O403"/>
      <c r="P403"/>
      <c r="Q403"/>
    </row>
    <row r="404" spans="3:17" s="2" customFormat="1" ht="14.4" customHeight="1" x14ac:dyDescent="0.3">
      <c r="C404" s="16">
        <v>10</v>
      </c>
      <c r="D404" s="16"/>
      <c r="G404" s="43"/>
      <c r="H404" s="640"/>
      <c r="I404"/>
      <c r="J404"/>
      <c r="K404"/>
      <c r="L404"/>
      <c r="M404"/>
      <c r="N404"/>
      <c r="O404"/>
      <c r="P404"/>
      <c r="Q404"/>
    </row>
    <row r="405" spans="3:17" s="2" customFormat="1" ht="14.4" customHeight="1" x14ac:dyDescent="0.3">
      <c r="C405" s="16"/>
      <c r="D405" s="16"/>
      <c r="E405" s="2" t="b">
        <v>0</v>
      </c>
      <c r="G405" s="43"/>
      <c r="H405" s="640" t="b">
        <v>1</v>
      </c>
      <c r="I405"/>
      <c r="J405"/>
      <c r="K405"/>
      <c r="L405"/>
      <c r="M405"/>
      <c r="N405"/>
      <c r="O405"/>
      <c r="P405"/>
      <c r="Q405"/>
    </row>
    <row r="406" spans="3:17" s="2" customFormat="1" ht="14.4" customHeight="1" x14ac:dyDescent="0.3">
      <c r="C406" s="16"/>
      <c r="D406" s="16"/>
      <c r="E406" s="2" t="str">
        <f>IF(E405=TRUE,E$368,"")</f>
        <v/>
      </c>
      <c r="F406" s="2" t="str">
        <f>IF(F405=TRUE,F$368,"")</f>
        <v/>
      </c>
      <c r="G406" s="43"/>
      <c r="H406" s="640" t="str">
        <f>IF(H405=TRUE,H$368,"")</f>
        <v>In development</v>
      </c>
      <c r="I406"/>
      <c r="J406"/>
      <c r="K406"/>
      <c r="L406"/>
      <c r="M406"/>
      <c r="N406"/>
      <c r="O406"/>
      <c r="P406"/>
      <c r="Q406"/>
    </row>
    <row r="407" spans="3:17" s="2" customFormat="1" ht="14.4" customHeight="1" x14ac:dyDescent="0.3">
      <c r="C407" s="16"/>
      <c r="D407" s="16"/>
      <c r="G407" s="43"/>
      <c r="H407" s="640"/>
      <c r="I407"/>
      <c r="J407"/>
      <c r="K407"/>
      <c r="L407"/>
      <c r="M407"/>
      <c r="N407"/>
      <c r="O407"/>
      <c r="P407"/>
      <c r="Q407"/>
    </row>
    <row r="408" spans="3:17" s="2" customFormat="1" ht="14.4" customHeight="1" x14ac:dyDescent="0.3">
      <c r="C408" s="16">
        <v>11</v>
      </c>
      <c r="D408" s="16"/>
      <c r="E408" s="2" t="b">
        <v>0</v>
      </c>
      <c r="F408" s="2" t="b">
        <v>1</v>
      </c>
      <c r="G408" s="43"/>
      <c r="H408" s="640"/>
      <c r="I408"/>
      <c r="J408"/>
      <c r="K408"/>
      <c r="L408"/>
      <c r="M408"/>
      <c r="N408"/>
      <c r="O408"/>
      <c r="P408"/>
      <c r="Q408"/>
    </row>
    <row r="409" spans="3:17" s="2" customFormat="1" ht="14.4" customHeight="1" x14ac:dyDescent="0.3">
      <c r="C409" s="16"/>
      <c r="D409" s="16"/>
      <c r="E409" s="2" t="b">
        <v>1</v>
      </c>
      <c r="F409" s="2" t="b">
        <v>0</v>
      </c>
      <c r="G409" s="43"/>
      <c r="H409" s="640" t="b">
        <v>0</v>
      </c>
      <c r="I409"/>
      <c r="J409"/>
      <c r="K409"/>
      <c r="L409"/>
      <c r="M409"/>
      <c r="N409"/>
      <c r="O409"/>
      <c r="P409"/>
      <c r="Q409"/>
    </row>
    <row r="410" spans="3:17" s="2" customFormat="1" ht="14.4" customHeight="1" x14ac:dyDescent="0.3">
      <c r="C410" s="16"/>
      <c r="D410" s="16"/>
      <c r="E410" s="2" t="str">
        <f>IF(E409=TRUE,E$368,"")</f>
        <v>Yes</v>
      </c>
      <c r="F410" s="2" t="str">
        <f>IF(F409=TRUE,F$368,"")</f>
        <v/>
      </c>
      <c r="G410" s="43"/>
      <c r="H410" s="640" t="str">
        <f>IF(H409=TRUE,H$368,"")</f>
        <v/>
      </c>
      <c r="I410"/>
      <c r="J410"/>
      <c r="K410"/>
      <c r="L410"/>
      <c r="M410"/>
      <c r="N410"/>
      <c r="O410"/>
      <c r="P410"/>
      <c r="Q410"/>
    </row>
    <row r="411" spans="3:17" s="2" customFormat="1" ht="14.4" customHeight="1" x14ac:dyDescent="0.3">
      <c r="C411" s="16"/>
      <c r="D411" s="16"/>
      <c r="G411" s="43"/>
      <c r="H411" s="640"/>
      <c r="I411"/>
      <c r="J411"/>
      <c r="K411"/>
      <c r="L411"/>
      <c r="M411"/>
      <c r="N411"/>
      <c r="O411"/>
      <c r="P411"/>
      <c r="Q411"/>
    </row>
    <row r="412" spans="3:17" s="2" customFormat="1" ht="14.4" customHeight="1" x14ac:dyDescent="0.3">
      <c r="C412" s="16">
        <v>12</v>
      </c>
      <c r="D412" s="16"/>
      <c r="G412" s="43"/>
      <c r="H412" s="640"/>
      <c r="I412"/>
      <c r="J412"/>
      <c r="K412"/>
      <c r="L412"/>
      <c r="M412"/>
      <c r="N412"/>
      <c r="O412"/>
      <c r="P412"/>
      <c r="Q412"/>
    </row>
    <row r="413" spans="3:17" s="2" customFormat="1" ht="14.4" customHeight="1" x14ac:dyDescent="0.3">
      <c r="C413" s="16"/>
      <c r="D413" s="16"/>
      <c r="G413" s="43"/>
      <c r="H413" s="640"/>
      <c r="I413"/>
      <c r="J413"/>
      <c r="K413"/>
      <c r="L413"/>
      <c r="M413"/>
      <c r="N413"/>
      <c r="O413"/>
      <c r="P413"/>
      <c r="Q413"/>
    </row>
    <row r="414" spans="3:17" s="2" customFormat="1" ht="14.4" customHeight="1" x14ac:dyDescent="0.3">
      <c r="C414" s="16"/>
      <c r="D414" s="16"/>
      <c r="G414" s="43"/>
      <c r="H414" s="640"/>
      <c r="I414"/>
      <c r="J414"/>
      <c r="K414"/>
      <c r="L414"/>
      <c r="M414"/>
      <c r="N414"/>
      <c r="O414"/>
      <c r="P414"/>
      <c r="Q414"/>
    </row>
    <row r="415" spans="3:17" s="2" customFormat="1" ht="14.4" customHeight="1" x14ac:dyDescent="0.3">
      <c r="C415" s="16"/>
      <c r="D415" s="16"/>
      <c r="G415" s="43"/>
      <c r="H415" s="640"/>
      <c r="I415"/>
      <c r="J415"/>
      <c r="K415"/>
      <c r="L415"/>
      <c r="M415"/>
      <c r="N415"/>
      <c r="O415"/>
      <c r="P415"/>
      <c r="Q415"/>
    </row>
    <row r="416" spans="3:17" s="2" customFormat="1" ht="14.4" customHeight="1" x14ac:dyDescent="0.3">
      <c r="C416" s="16"/>
      <c r="D416" s="16"/>
      <c r="G416" s="43"/>
      <c r="H416" s="640"/>
      <c r="I416"/>
      <c r="J416"/>
      <c r="K416"/>
      <c r="L416"/>
      <c r="M416"/>
      <c r="N416"/>
      <c r="O416"/>
      <c r="P416"/>
      <c r="Q416"/>
    </row>
    <row r="417" spans="3:17" s="2" customFormat="1" ht="14.4" customHeight="1" x14ac:dyDescent="0.3">
      <c r="C417" s="16"/>
      <c r="D417" s="16"/>
      <c r="E417" s="2" t="b">
        <v>0</v>
      </c>
      <c r="F417" s="2" t="b">
        <v>0</v>
      </c>
      <c r="G417" s="43"/>
      <c r="H417" s="640"/>
      <c r="I417"/>
      <c r="J417"/>
      <c r="K417"/>
      <c r="L417"/>
      <c r="M417"/>
      <c r="N417"/>
      <c r="O417"/>
      <c r="P417"/>
      <c r="Q417"/>
    </row>
    <row r="418" spans="3:17" ht="14.4" customHeight="1" x14ac:dyDescent="0.3">
      <c r="H418" s="43"/>
    </row>
    <row r="419" spans="3:17" ht="14.4" customHeight="1" x14ac:dyDescent="0.3">
      <c r="H419" s="43"/>
    </row>
    <row r="420" spans="3:17" ht="14.4" customHeight="1" x14ac:dyDescent="0.3">
      <c r="H420" s="43"/>
    </row>
    <row r="421" spans="3:17" ht="14.4" customHeight="1" x14ac:dyDescent="0.3">
      <c r="H421" s="43"/>
    </row>
    <row r="422" spans="3:17" ht="14.4" customHeight="1" x14ac:dyDescent="0.3">
      <c r="H422" s="43"/>
    </row>
    <row r="423" spans="3:17" ht="14.4" customHeight="1" x14ac:dyDescent="0.3">
      <c r="H423" s="43"/>
    </row>
    <row r="424" spans="3:17" ht="14.4" customHeight="1" x14ac:dyDescent="0.3">
      <c r="H424" s="43"/>
    </row>
    <row r="425" spans="3:17" ht="14.4" customHeight="1" x14ac:dyDescent="0.3">
      <c r="H425" s="43"/>
    </row>
    <row r="426" spans="3:17" ht="14.4" customHeight="1" x14ac:dyDescent="0.3">
      <c r="H426" s="43"/>
    </row>
    <row r="427" spans="3:17" ht="14.4" customHeight="1" x14ac:dyDescent="0.3">
      <c r="H427" s="43"/>
    </row>
    <row r="428" spans="3:17" ht="14.4" customHeight="1" x14ac:dyDescent="0.3">
      <c r="H428" s="43"/>
    </row>
    <row r="429" spans="3:17" ht="14.4" customHeight="1" x14ac:dyDescent="0.3">
      <c r="H429" s="43"/>
    </row>
    <row r="430" spans="3:17" ht="14.4" customHeight="1" x14ac:dyDescent="0.3">
      <c r="H430" s="43"/>
    </row>
    <row r="431" spans="3:17" ht="14.4" customHeight="1" x14ac:dyDescent="0.3">
      <c r="H431" s="43"/>
    </row>
    <row r="432" spans="3:17" ht="14.4" customHeight="1" x14ac:dyDescent="0.3">
      <c r="H432" s="43"/>
    </row>
    <row r="433" spans="8:8" ht="14.4" customHeight="1" x14ac:dyDescent="0.3">
      <c r="H433" s="43"/>
    </row>
    <row r="434" spans="8:8" ht="14.4" customHeight="1" x14ac:dyDescent="0.3">
      <c r="H434" s="43"/>
    </row>
    <row r="435" spans="8:8" ht="14.4" customHeight="1" x14ac:dyDescent="0.3">
      <c r="H435" s="43"/>
    </row>
    <row r="436" spans="8:8" ht="14.4" customHeight="1" x14ac:dyDescent="0.3">
      <c r="H436" s="43"/>
    </row>
    <row r="437" spans="8:8" ht="14.4" customHeight="1" x14ac:dyDescent="0.3">
      <c r="H437" s="43"/>
    </row>
    <row r="438" spans="8:8" ht="14.4" customHeight="1" x14ac:dyDescent="0.3">
      <c r="H438" s="43"/>
    </row>
    <row r="439" spans="8:8" ht="14.4" customHeight="1" x14ac:dyDescent="0.3">
      <c r="H439" s="43"/>
    </row>
    <row r="440" spans="8:8" ht="14.4" customHeight="1" x14ac:dyDescent="0.3">
      <c r="H440" s="43"/>
    </row>
    <row r="441" spans="8:8" ht="14.4" customHeight="1" x14ac:dyDescent="0.3">
      <c r="H441" s="43"/>
    </row>
    <row r="442" spans="8:8" ht="14.4" customHeight="1" x14ac:dyDescent="0.3">
      <c r="H442" s="43"/>
    </row>
    <row r="443" spans="8:8" ht="14.4" customHeight="1" x14ac:dyDescent="0.3">
      <c r="H443" s="43"/>
    </row>
    <row r="444" spans="8:8" ht="14.4" customHeight="1" x14ac:dyDescent="0.3">
      <c r="H444" s="43"/>
    </row>
    <row r="445" spans="8:8" ht="14.4" customHeight="1" x14ac:dyDescent="0.3">
      <c r="H445" s="43"/>
    </row>
    <row r="446" spans="8:8" ht="14.4" customHeight="1" x14ac:dyDescent="0.3">
      <c r="H446" s="43"/>
    </row>
    <row r="447" spans="8:8" ht="14.4" customHeight="1" x14ac:dyDescent="0.3">
      <c r="H447" s="43"/>
    </row>
    <row r="448" spans="8:8" ht="14.4" customHeight="1" x14ac:dyDescent="0.3">
      <c r="H448" s="43"/>
    </row>
    <row r="449" spans="8:8" ht="14.4" customHeight="1" x14ac:dyDescent="0.3">
      <c r="H449" s="43"/>
    </row>
    <row r="450" spans="8:8" ht="14.4" customHeight="1" x14ac:dyDescent="0.3">
      <c r="H450" s="43"/>
    </row>
    <row r="451" spans="8:8" ht="14.4" customHeight="1" x14ac:dyDescent="0.3">
      <c r="H451" s="43"/>
    </row>
    <row r="452" spans="8:8" ht="14.4" customHeight="1" x14ac:dyDescent="0.3">
      <c r="H452" s="43"/>
    </row>
    <row r="453" spans="8:8" ht="14.4" customHeight="1" x14ac:dyDescent="0.3">
      <c r="H453" s="43"/>
    </row>
    <row r="454" spans="8:8" ht="14.4" customHeight="1" x14ac:dyDescent="0.3">
      <c r="H454" s="43"/>
    </row>
    <row r="455" spans="8:8" ht="14.4" customHeight="1" x14ac:dyDescent="0.3">
      <c r="H455" s="43"/>
    </row>
    <row r="456" spans="8:8" ht="14.4" customHeight="1" x14ac:dyDescent="0.3">
      <c r="H456" s="43"/>
    </row>
    <row r="457" spans="8:8" ht="14.4" customHeight="1" x14ac:dyDescent="0.3">
      <c r="H457" s="43"/>
    </row>
    <row r="458" spans="8:8" ht="14.4" customHeight="1" x14ac:dyDescent="0.3">
      <c r="H458" s="43"/>
    </row>
    <row r="459" spans="8:8" ht="14.4" customHeight="1" x14ac:dyDescent="0.3">
      <c r="H459" s="43"/>
    </row>
    <row r="460" spans="8:8" ht="14.4" customHeight="1" x14ac:dyDescent="0.3">
      <c r="H460" s="43"/>
    </row>
    <row r="461" spans="8:8" ht="14.4" customHeight="1" x14ac:dyDescent="0.3">
      <c r="H461" s="43"/>
    </row>
    <row r="462" spans="8:8" ht="14.4" customHeight="1" x14ac:dyDescent="0.3">
      <c r="H462" s="43"/>
    </row>
    <row r="463" spans="8:8" ht="14.4" customHeight="1" x14ac:dyDescent="0.3">
      <c r="H463" s="43"/>
    </row>
    <row r="464" spans="8:8" ht="14.4" customHeight="1" x14ac:dyDescent="0.3">
      <c r="H464" s="43"/>
    </row>
    <row r="465" spans="8:8" ht="14.4" customHeight="1" x14ac:dyDescent="0.3">
      <c r="H465" s="43"/>
    </row>
    <row r="466" spans="8:8" ht="14.4" customHeight="1" x14ac:dyDescent="0.3">
      <c r="H466" s="43"/>
    </row>
    <row r="467" spans="8:8" ht="14.4" customHeight="1" x14ac:dyDescent="0.3">
      <c r="H467" s="43"/>
    </row>
    <row r="468" spans="8:8" ht="14.4" customHeight="1" x14ac:dyDescent="0.3">
      <c r="H468" s="43"/>
    </row>
    <row r="469" spans="8:8" ht="14.4" customHeight="1" x14ac:dyDescent="0.3">
      <c r="H469" s="43"/>
    </row>
    <row r="470" spans="8:8" ht="14.4" customHeight="1" x14ac:dyDescent="0.3">
      <c r="H470" s="43"/>
    </row>
    <row r="471" spans="8:8" ht="14.4" customHeight="1" x14ac:dyDescent="0.3">
      <c r="H471" s="43"/>
    </row>
    <row r="472" spans="8:8" ht="14.4" customHeight="1" x14ac:dyDescent="0.3">
      <c r="H472" s="43"/>
    </row>
    <row r="473" spans="8:8" ht="14.4" customHeight="1" x14ac:dyDescent="0.3">
      <c r="H473" s="43"/>
    </row>
    <row r="474" spans="8:8" ht="14.4" customHeight="1" x14ac:dyDescent="0.3">
      <c r="H474" s="43"/>
    </row>
    <row r="475" spans="8:8" ht="14.4" customHeight="1" x14ac:dyDescent="0.3">
      <c r="H475" s="43"/>
    </row>
    <row r="476" spans="8:8" ht="14.4" customHeight="1" x14ac:dyDescent="0.3">
      <c r="H476" s="43"/>
    </row>
    <row r="477" spans="8:8" ht="14.4" customHeight="1" x14ac:dyDescent="0.3">
      <c r="H477" s="43"/>
    </row>
    <row r="478" spans="8:8" ht="14.4" customHeight="1" x14ac:dyDescent="0.3">
      <c r="H478" s="43"/>
    </row>
    <row r="479" spans="8:8" ht="14.4" customHeight="1" x14ac:dyDescent="0.3">
      <c r="H479" s="43"/>
    </row>
    <row r="480" spans="8:8" ht="14.4" customHeight="1" x14ac:dyDescent="0.3">
      <c r="H480" s="43"/>
    </row>
    <row r="481" spans="8:8" ht="14.4" customHeight="1" x14ac:dyDescent="0.3">
      <c r="H481" s="43"/>
    </row>
    <row r="482" spans="8:8" ht="14.4" customHeight="1" x14ac:dyDescent="0.3">
      <c r="H482" s="43"/>
    </row>
    <row r="483" spans="8:8" ht="14.4" customHeight="1" x14ac:dyDescent="0.3">
      <c r="H483" s="43"/>
    </row>
    <row r="484" spans="8:8" ht="14.4" customHeight="1" x14ac:dyDescent="0.3">
      <c r="H484" s="43"/>
    </row>
    <row r="485" spans="8:8" ht="14.4" customHeight="1" x14ac:dyDescent="0.3">
      <c r="H485" s="43"/>
    </row>
    <row r="486" spans="8:8" ht="14.4" customHeight="1" x14ac:dyDescent="0.3">
      <c r="H486" s="43"/>
    </row>
    <row r="487" spans="8:8" ht="14.4" customHeight="1" x14ac:dyDescent="0.3">
      <c r="H487" s="43"/>
    </row>
    <row r="488" spans="8:8" ht="14.4" customHeight="1" x14ac:dyDescent="0.3">
      <c r="H488" s="43"/>
    </row>
    <row r="489" spans="8:8" ht="14.4" customHeight="1" x14ac:dyDescent="0.3">
      <c r="H489" s="43"/>
    </row>
    <row r="490" spans="8:8" ht="14.4" customHeight="1" x14ac:dyDescent="0.3">
      <c r="H490" s="43"/>
    </row>
    <row r="491" spans="8:8" ht="14.4" customHeight="1" x14ac:dyDescent="0.3">
      <c r="H491" s="43"/>
    </row>
    <row r="492" spans="8:8" ht="14.4" customHeight="1" x14ac:dyDescent="0.3">
      <c r="H492" s="43"/>
    </row>
    <row r="493" spans="8:8" ht="14.4" customHeight="1" x14ac:dyDescent="0.3">
      <c r="H493" s="43"/>
    </row>
    <row r="494" spans="8:8" ht="14.4" customHeight="1" x14ac:dyDescent="0.3">
      <c r="H494" s="43"/>
    </row>
    <row r="495" spans="8:8" ht="14.4" customHeight="1" x14ac:dyDescent="0.3">
      <c r="H495" s="43"/>
    </row>
    <row r="496" spans="8:8" ht="14.4" customHeight="1" x14ac:dyDescent="0.3">
      <c r="H496" s="43"/>
    </row>
    <row r="497" spans="8:8" ht="14.4" customHeight="1" x14ac:dyDescent="0.3">
      <c r="H497" s="43"/>
    </row>
    <row r="498" spans="8:8" ht="14.4" customHeight="1" x14ac:dyDescent="0.3">
      <c r="H498" s="43"/>
    </row>
    <row r="499" spans="8:8" ht="14.4" customHeight="1" x14ac:dyDescent="0.3">
      <c r="H499" s="43"/>
    </row>
    <row r="500" spans="8:8" ht="14.4" customHeight="1" x14ac:dyDescent="0.3">
      <c r="H500" s="43"/>
    </row>
    <row r="501" spans="8:8" ht="14.4" customHeight="1" x14ac:dyDescent="0.3">
      <c r="H501" s="43"/>
    </row>
    <row r="502" spans="8:8" ht="14.4" customHeight="1" x14ac:dyDescent="0.3">
      <c r="H502" s="43"/>
    </row>
    <row r="503" spans="8:8" ht="14.4" customHeight="1" x14ac:dyDescent="0.3">
      <c r="H503" s="43"/>
    </row>
    <row r="504" spans="8:8" ht="14.4" customHeight="1" x14ac:dyDescent="0.3">
      <c r="H504" s="43"/>
    </row>
    <row r="505" spans="8:8" ht="14.4" customHeight="1" x14ac:dyDescent="0.3">
      <c r="H505" s="43"/>
    </row>
    <row r="506" spans="8:8" ht="14.4" customHeight="1" x14ac:dyDescent="0.3">
      <c r="H506" s="43"/>
    </row>
    <row r="507" spans="8:8" ht="14.4" customHeight="1" x14ac:dyDescent="0.3">
      <c r="H507" s="43"/>
    </row>
    <row r="508" spans="8:8" ht="14.4" customHeight="1" x14ac:dyDescent="0.3">
      <c r="H508" s="43"/>
    </row>
    <row r="509" spans="8:8" ht="14.4" customHeight="1" x14ac:dyDescent="0.3">
      <c r="H509" s="43"/>
    </row>
    <row r="510" spans="8:8" ht="14.4" customHeight="1" x14ac:dyDescent="0.3">
      <c r="H510" s="43"/>
    </row>
    <row r="511" spans="8:8" ht="14.4" customHeight="1" x14ac:dyDescent="0.3">
      <c r="H511" s="43"/>
    </row>
    <row r="512" spans="8:8" ht="14.4" customHeight="1" x14ac:dyDescent="0.3">
      <c r="H512" s="43"/>
    </row>
    <row r="513" spans="8:8" ht="14.4" customHeight="1" x14ac:dyDescent="0.3">
      <c r="H513" s="43"/>
    </row>
    <row r="514" spans="8:8" ht="14.4" customHeight="1" x14ac:dyDescent="0.3">
      <c r="H514" s="43"/>
    </row>
    <row r="515" spans="8:8" ht="14.4" customHeight="1" x14ac:dyDescent="0.3">
      <c r="H515" s="43"/>
    </row>
    <row r="516" spans="8:8" ht="14.4" customHeight="1" x14ac:dyDescent="0.3">
      <c r="H516" s="43"/>
    </row>
    <row r="517" spans="8:8" ht="14.4" customHeight="1" x14ac:dyDescent="0.3">
      <c r="H517" s="43"/>
    </row>
    <row r="518" spans="8:8" ht="14.4" customHeight="1" x14ac:dyDescent="0.3">
      <c r="H518" s="43"/>
    </row>
    <row r="519" spans="8:8" ht="14.4" customHeight="1" x14ac:dyDescent="0.3">
      <c r="H519" s="43"/>
    </row>
    <row r="520" spans="8:8" ht="14.4" customHeight="1" x14ac:dyDescent="0.3">
      <c r="H520" s="43"/>
    </row>
    <row r="521" spans="8:8" ht="14.4" customHeight="1" x14ac:dyDescent="0.3">
      <c r="H521" s="43"/>
    </row>
    <row r="522" spans="8:8" ht="14.4" customHeight="1" x14ac:dyDescent="0.3">
      <c r="H522" s="43"/>
    </row>
    <row r="523" spans="8:8" ht="14.4" customHeight="1" x14ac:dyDescent="0.3">
      <c r="H523" s="43"/>
    </row>
    <row r="524" spans="8:8" ht="14.4" customHeight="1" x14ac:dyDescent="0.3">
      <c r="H524" s="43"/>
    </row>
    <row r="525" spans="8:8" ht="14.4" customHeight="1" x14ac:dyDescent="0.3">
      <c r="H525" s="43"/>
    </row>
    <row r="526" spans="8:8" ht="14.4" customHeight="1" x14ac:dyDescent="0.3">
      <c r="H526" s="43"/>
    </row>
    <row r="527" spans="8:8" ht="14.4" customHeight="1" x14ac:dyDescent="0.3">
      <c r="H527" s="43"/>
    </row>
    <row r="528" spans="8:8" ht="14.4" customHeight="1" x14ac:dyDescent="0.3">
      <c r="H528" s="43"/>
    </row>
    <row r="529" spans="8:8" ht="14.4" customHeight="1" x14ac:dyDescent="0.3">
      <c r="H529" s="43"/>
    </row>
    <row r="530" spans="8:8" ht="14.4" customHeight="1" x14ac:dyDescent="0.3">
      <c r="H530" s="43"/>
    </row>
    <row r="531" spans="8:8" ht="14.4" customHeight="1" x14ac:dyDescent="0.3">
      <c r="H531" s="43"/>
    </row>
    <row r="532" spans="8:8" ht="14.4" customHeight="1" x14ac:dyDescent="0.3">
      <c r="H532" s="43"/>
    </row>
    <row r="533" spans="8:8" ht="14.4" customHeight="1" x14ac:dyDescent="0.3">
      <c r="H533" s="43"/>
    </row>
    <row r="534" spans="8:8" ht="14.4" customHeight="1" x14ac:dyDescent="0.3">
      <c r="H534" s="43"/>
    </row>
    <row r="535" spans="8:8" ht="14.4" customHeight="1" x14ac:dyDescent="0.3">
      <c r="H535" s="43"/>
    </row>
    <row r="536" spans="8:8" ht="14.4" customHeight="1" x14ac:dyDescent="0.3">
      <c r="H536" s="43"/>
    </row>
    <row r="537" spans="8:8" ht="14.4" customHeight="1" x14ac:dyDescent="0.3">
      <c r="H537" s="43"/>
    </row>
    <row r="538" spans="8:8" ht="14.4" customHeight="1" x14ac:dyDescent="0.3">
      <c r="H538" s="43"/>
    </row>
    <row r="539" spans="8:8" ht="14.4" customHeight="1" x14ac:dyDescent="0.3">
      <c r="H539" s="43"/>
    </row>
    <row r="540" spans="8:8" ht="14.4" customHeight="1" x14ac:dyDescent="0.3">
      <c r="H540" s="43"/>
    </row>
    <row r="541" spans="8:8" ht="14.4" customHeight="1" x14ac:dyDescent="0.3">
      <c r="H541" s="43"/>
    </row>
    <row r="542" spans="8:8" ht="14.4" customHeight="1" x14ac:dyDescent="0.3">
      <c r="H542" s="43"/>
    </row>
    <row r="543" spans="8:8" ht="14.4" customHeight="1" x14ac:dyDescent="0.3">
      <c r="H543" s="43"/>
    </row>
    <row r="544" spans="8:8" ht="14.4" customHeight="1" x14ac:dyDescent="0.3">
      <c r="H544" s="43"/>
    </row>
    <row r="545" spans="8:8" ht="14.4" customHeight="1" x14ac:dyDescent="0.3">
      <c r="H545" s="43"/>
    </row>
    <row r="546" spans="8:8" ht="14.4" customHeight="1" x14ac:dyDescent="0.3">
      <c r="H546" s="43"/>
    </row>
    <row r="547" spans="8:8" ht="14.4" customHeight="1" x14ac:dyDescent="0.3">
      <c r="H547" s="43"/>
    </row>
    <row r="548" spans="8:8" ht="14.4" customHeight="1" x14ac:dyDescent="0.3">
      <c r="H548" s="43"/>
    </row>
    <row r="549" spans="8:8" ht="14.4" customHeight="1" x14ac:dyDescent="0.3">
      <c r="H549" s="43"/>
    </row>
    <row r="550" spans="8:8" ht="14.4" customHeight="1" x14ac:dyDescent="0.3">
      <c r="H550" s="43"/>
    </row>
    <row r="551" spans="8:8" ht="14.4" customHeight="1" x14ac:dyDescent="0.3">
      <c r="H551" s="43"/>
    </row>
    <row r="552" spans="8:8" ht="14.4" customHeight="1" x14ac:dyDescent="0.3">
      <c r="H552" s="43"/>
    </row>
    <row r="553" spans="8:8" ht="14.4" customHeight="1" x14ac:dyDescent="0.3">
      <c r="H553" s="43"/>
    </row>
    <row r="554" spans="8:8" ht="14.4" customHeight="1" x14ac:dyDescent="0.3">
      <c r="H554" s="43"/>
    </row>
    <row r="555" spans="8:8" ht="14.4" customHeight="1" x14ac:dyDescent="0.3">
      <c r="H555" s="43"/>
    </row>
    <row r="556" spans="8:8" ht="14.4" customHeight="1" x14ac:dyDescent="0.3">
      <c r="H556" s="43"/>
    </row>
    <row r="557" spans="8:8" ht="14.4" customHeight="1" x14ac:dyDescent="0.3">
      <c r="H557" s="43"/>
    </row>
    <row r="558" spans="8:8" ht="14.4" customHeight="1" x14ac:dyDescent="0.3">
      <c r="H558" s="43"/>
    </row>
    <row r="559" spans="8:8" ht="14.4" customHeight="1" x14ac:dyDescent="0.3">
      <c r="H559" s="43"/>
    </row>
    <row r="560" spans="8:8" ht="14.4" customHeight="1" x14ac:dyDescent="0.3">
      <c r="H560" s="43"/>
    </row>
    <row r="561" spans="8:8" ht="14.4" customHeight="1" x14ac:dyDescent="0.3">
      <c r="H561" s="43"/>
    </row>
    <row r="562" spans="8:8" ht="14.4" customHeight="1" x14ac:dyDescent="0.3">
      <c r="H562" s="43"/>
    </row>
    <row r="563" spans="8:8" ht="14.4" customHeight="1" x14ac:dyDescent="0.3">
      <c r="H563" s="43"/>
    </row>
    <row r="564" spans="8:8" ht="14.4" customHeight="1" x14ac:dyDescent="0.3">
      <c r="H564" s="43"/>
    </row>
    <row r="565" spans="8:8" ht="14.4" customHeight="1" x14ac:dyDescent="0.3">
      <c r="H565" s="43"/>
    </row>
    <row r="566" spans="8:8" ht="14.4" customHeight="1" x14ac:dyDescent="0.3">
      <c r="H566" s="43"/>
    </row>
    <row r="567" spans="8:8" ht="14.4" customHeight="1" x14ac:dyDescent="0.3">
      <c r="H567" s="43"/>
    </row>
    <row r="568" spans="8:8" ht="14.4" customHeight="1" x14ac:dyDescent="0.3">
      <c r="H568" s="43"/>
    </row>
    <row r="569" spans="8:8" ht="14.4" customHeight="1" x14ac:dyDescent="0.3">
      <c r="H569" s="43"/>
    </row>
    <row r="570" spans="8:8" ht="14.4" customHeight="1" x14ac:dyDescent="0.3">
      <c r="H570" s="43"/>
    </row>
    <row r="571" spans="8:8" ht="14.4" customHeight="1" x14ac:dyDescent="0.3">
      <c r="H571" s="43"/>
    </row>
    <row r="572" spans="8:8" ht="14.4" customHeight="1" x14ac:dyDescent="0.3">
      <c r="H572" s="43"/>
    </row>
    <row r="573" spans="8:8" ht="14.4" customHeight="1" x14ac:dyDescent="0.3">
      <c r="H573" s="43"/>
    </row>
    <row r="574" spans="8:8" ht="14.4" customHeight="1" x14ac:dyDescent="0.3">
      <c r="H574" s="43"/>
    </row>
    <row r="575" spans="8:8" ht="14.4" customHeight="1" x14ac:dyDescent="0.3">
      <c r="H575" s="43"/>
    </row>
    <row r="576" spans="8:8" ht="14.4" customHeight="1" x14ac:dyDescent="0.3">
      <c r="H576" s="43"/>
    </row>
    <row r="577" spans="8:8" ht="14.4" customHeight="1" x14ac:dyDescent="0.3">
      <c r="H577" s="43"/>
    </row>
    <row r="578" spans="8:8" ht="14.4" customHeight="1" x14ac:dyDescent="0.3">
      <c r="H578" s="43"/>
    </row>
    <row r="579" spans="8:8" ht="14.4" customHeight="1" x14ac:dyDescent="0.3">
      <c r="H579" s="43"/>
    </row>
    <row r="580" spans="8:8" ht="14.4" customHeight="1" x14ac:dyDescent="0.3">
      <c r="H580" s="43"/>
    </row>
    <row r="581" spans="8:8" ht="14.4" customHeight="1" x14ac:dyDescent="0.3">
      <c r="H581" s="43"/>
    </row>
    <row r="582" spans="8:8" ht="14.4" customHeight="1" x14ac:dyDescent="0.3">
      <c r="H582" s="43"/>
    </row>
    <row r="583" spans="8:8" ht="14.4" customHeight="1" x14ac:dyDescent="0.3">
      <c r="H583" s="43"/>
    </row>
    <row r="584" spans="8:8" ht="14.4" customHeight="1" x14ac:dyDescent="0.3">
      <c r="H584" s="43"/>
    </row>
    <row r="585" spans="8:8" ht="14.4" customHeight="1" x14ac:dyDescent="0.3">
      <c r="H585" s="43"/>
    </row>
    <row r="586" spans="8:8" ht="14.4" customHeight="1" x14ac:dyDescent="0.3">
      <c r="H586" s="43"/>
    </row>
    <row r="587" spans="8:8" ht="14.4" customHeight="1" x14ac:dyDescent="0.3">
      <c r="H587" s="43"/>
    </row>
    <row r="588" spans="8:8" ht="14.4" customHeight="1" x14ac:dyDescent="0.3">
      <c r="H588" s="43"/>
    </row>
    <row r="589" spans="8:8" ht="14.4" customHeight="1" x14ac:dyDescent="0.3">
      <c r="H589" s="43"/>
    </row>
    <row r="590" spans="8:8" ht="14.4" customHeight="1" x14ac:dyDescent="0.3">
      <c r="H590" s="43"/>
    </row>
    <row r="591" spans="8:8" ht="14.4" customHeight="1" x14ac:dyDescent="0.3">
      <c r="H591" s="43"/>
    </row>
    <row r="592" spans="8:8" ht="14.4" customHeight="1" x14ac:dyDescent="0.3">
      <c r="H592" s="43"/>
    </row>
    <row r="593" spans="8:8" ht="14.4" customHeight="1" x14ac:dyDescent="0.3">
      <c r="H593" s="43"/>
    </row>
    <row r="594" spans="8:8" ht="14.4" customHeight="1" x14ac:dyDescent="0.3">
      <c r="H594" s="43"/>
    </row>
    <row r="595" spans="8:8" ht="14.4" customHeight="1" x14ac:dyDescent="0.3">
      <c r="H595" s="43"/>
    </row>
    <row r="596" spans="8:8" ht="14.4" customHeight="1" x14ac:dyDescent="0.3">
      <c r="H596" s="43"/>
    </row>
    <row r="597" spans="8:8" ht="14.4" customHeight="1" x14ac:dyDescent="0.3">
      <c r="H597" s="43"/>
    </row>
    <row r="598" spans="8:8" ht="14.4" customHeight="1" x14ac:dyDescent="0.3">
      <c r="H598" s="43"/>
    </row>
    <row r="599" spans="8:8" ht="14.4" customHeight="1" x14ac:dyDescent="0.3">
      <c r="H599" s="43"/>
    </row>
    <row r="600" spans="8:8" ht="14.4" customHeight="1" x14ac:dyDescent="0.3">
      <c r="H600" s="43"/>
    </row>
    <row r="601" spans="8:8" ht="14.4" customHeight="1" x14ac:dyDescent="0.3">
      <c r="H601" s="43"/>
    </row>
    <row r="602" spans="8:8" ht="14.4" customHeight="1" x14ac:dyDescent="0.3">
      <c r="H602" s="43"/>
    </row>
    <row r="603" spans="8:8" ht="14.4" customHeight="1" x14ac:dyDescent="0.3">
      <c r="H603" s="43"/>
    </row>
    <row r="604" spans="8:8" ht="14.4" customHeight="1" x14ac:dyDescent="0.3">
      <c r="H604" s="43"/>
    </row>
    <row r="605" spans="8:8" ht="14.4" customHeight="1" x14ac:dyDescent="0.3">
      <c r="H605" s="43"/>
    </row>
    <row r="606" spans="8:8" ht="14.4" customHeight="1" x14ac:dyDescent="0.3">
      <c r="H606" s="43"/>
    </row>
    <row r="607" spans="8:8" ht="14.4" customHeight="1" x14ac:dyDescent="0.3">
      <c r="H607" s="43"/>
    </row>
    <row r="608" spans="8:8" ht="14.4" customHeight="1" x14ac:dyDescent="0.3">
      <c r="H608" s="43"/>
    </row>
    <row r="609" spans="8:8" ht="14.4" customHeight="1" x14ac:dyDescent="0.3">
      <c r="H609" s="43"/>
    </row>
    <row r="610" spans="8:8" ht="14.4" customHeight="1" x14ac:dyDescent="0.3">
      <c r="H610" s="43"/>
    </row>
    <row r="611" spans="8:8" ht="14.4" customHeight="1" x14ac:dyDescent="0.3">
      <c r="H611" s="43"/>
    </row>
    <row r="612" spans="8:8" ht="14.4" customHeight="1" x14ac:dyDescent="0.3">
      <c r="H612" s="43"/>
    </row>
    <row r="613" spans="8:8" ht="14.4" customHeight="1" x14ac:dyDescent="0.3">
      <c r="H613" s="43"/>
    </row>
    <row r="614" spans="8:8" ht="14.4" customHeight="1" x14ac:dyDescent="0.3">
      <c r="H614" s="43"/>
    </row>
    <row r="615" spans="8:8" ht="14.4" customHeight="1" x14ac:dyDescent="0.3">
      <c r="H615" s="43"/>
    </row>
    <row r="616" spans="8:8" ht="14.4" customHeight="1" x14ac:dyDescent="0.3">
      <c r="H616" s="43"/>
    </row>
    <row r="617" spans="8:8" ht="14.4" customHeight="1" x14ac:dyDescent="0.3">
      <c r="H617" s="43"/>
    </row>
    <row r="618" spans="8:8" ht="14.4" customHeight="1" x14ac:dyDescent="0.3">
      <c r="H618" s="43"/>
    </row>
    <row r="619" spans="8:8" ht="14.4" customHeight="1" x14ac:dyDescent="0.3">
      <c r="H619" s="43"/>
    </row>
    <row r="620" spans="8:8" ht="14.4" customHeight="1" x14ac:dyDescent="0.3">
      <c r="H620" s="43"/>
    </row>
    <row r="621" spans="8:8" ht="14.4" customHeight="1" x14ac:dyDescent="0.3">
      <c r="H621" s="43"/>
    </row>
    <row r="622" spans="8:8" ht="14.4" customHeight="1" x14ac:dyDescent="0.3">
      <c r="H622" s="43"/>
    </row>
    <row r="623" spans="8:8" ht="14.4" customHeight="1" x14ac:dyDescent="0.3">
      <c r="H623" s="43"/>
    </row>
    <row r="624" spans="8:8" ht="14.4" customHeight="1" x14ac:dyDescent="0.3">
      <c r="H624" s="43"/>
    </row>
    <row r="625" spans="8:8" ht="14.4" customHeight="1" x14ac:dyDescent="0.3">
      <c r="H625" s="43"/>
    </row>
    <row r="626" spans="8:8" ht="14.4" customHeight="1" x14ac:dyDescent="0.3">
      <c r="H626" s="43"/>
    </row>
    <row r="627" spans="8:8" ht="14.4" customHeight="1" x14ac:dyDescent="0.3">
      <c r="H627" s="43"/>
    </row>
    <row r="628" spans="8:8" ht="14.4" customHeight="1" x14ac:dyDescent="0.3">
      <c r="H628" s="43"/>
    </row>
    <row r="629" spans="8:8" ht="14.4" customHeight="1" x14ac:dyDescent="0.3">
      <c r="H629" s="43"/>
    </row>
    <row r="630" spans="8:8" ht="14.4" customHeight="1" x14ac:dyDescent="0.3">
      <c r="H630" s="43"/>
    </row>
    <row r="631" spans="8:8" ht="14.4" customHeight="1" x14ac:dyDescent="0.3">
      <c r="H631" s="43"/>
    </row>
    <row r="632" spans="8:8" ht="14.4" customHeight="1" x14ac:dyDescent="0.3">
      <c r="H632" s="43"/>
    </row>
    <row r="633" spans="8:8" ht="14.4" customHeight="1" x14ac:dyDescent="0.3">
      <c r="H633" s="43"/>
    </row>
    <row r="634" spans="8:8" ht="14.4" customHeight="1" x14ac:dyDescent="0.3">
      <c r="H634" s="43"/>
    </row>
    <row r="635" spans="8:8" ht="14.4" customHeight="1" x14ac:dyDescent="0.3">
      <c r="H635" s="43"/>
    </row>
    <row r="636" spans="8:8" ht="14.4" customHeight="1" x14ac:dyDescent="0.3">
      <c r="H636" s="43"/>
    </row>
    <row r="637" spans="8:8" ht="14.4" customHeight="1" x14ac:dyDescent="0.3">
      <c r="H637" s="43"/>
    </row>
    <row r="638" spans="8:8" ht="14.4" customHeight="1" x14ac:dyDescent="0.3">
      <c r="H638" s="43"/>
    </row>
    <row r="639" spans="8:8" ht="14.4" customHeight="1" x14ac:dyDescent="0.3">
      <c r="H639" s="43"/>
    </row>
    <row r="640" spans="8:8" ht="14.4" customHeight="1" x14ac:dyDescent="0.3">
      <c r="H640" s="43"/>
    </row>
    <row r="641" spans="8:8" ht="14.4" customHeight="1" x14ac:dyDescent="0.3">
      <c r="H641" s="43"/>
    </row>
    <row r="642" spans="8:8" ht="14.4" customHeight="1" x14ac:dyDescent="0.3">
      <c r="H642" s="43"/>
    </row>
    <row r="643" spans="8:8" ht="14.4" customHeight="1" x14ac:dyDescent="0.3">
      <c r="H643" s="43"/>
    </row>
    <row r="644" spans="8:8" ht="14.4" customHeight="1" x14ac:dyDescent="0.3">
      <c r="H644" s="43"/>
    </row>
    <row r="645" spans="8:8" ht="14.4" customHeight="1" x14ac:dyDescent="0.3">
      <c r="H645" s="43"/>
    </row>
    <row r="646" spans="8:8" ht="14.4" customHeight="1" x14ac:dyDescent="0.3">
      <c r="H646" s="43"/>
    </row>
    <row r="647" spans="8:8" ht="14.4" customHeight="1" x14ac:dyDescent="0.3">
      <c r="H647" s="43"/>
    </row>
    <row r="648" spans="8:8" ht="14.4" customHeight="1" x14ac:dyDescent="0.3">
      <c r="H648" s="43"/>
    </row>
    <row r="649" spans="8:8" ht="14.4" customHeight="1" x14ac:dyDescent="0.3">
      <c r="H649" s="43"/>
    </row>
    <row r="650" spans="8:8" ht="14.4" customHeight="1" x14ac:dyDescent="0.3">
      <c r="H650" s="43"/>
    </row>
    <row r="651" spans="8:8" ht="14.4" customHeight="1" x14ac:dyDescent="0.3">
      <c r="H651" s="43"/>
    </row>
    <row r="652" spans="8:8" ht="14.4" customHeight="1" x14ac:dyDescent="0.3">
      <c r="H652" s="43"/>
    </row>
    <row r="653" spans="8:8" ht="14.4" customHeight="1" x14ac:dyDescent="0.3">
      <c r="H653" s="43"/>
    </row>
    <row r="654" spans="8:8" ht="14.4" customHeight="1" x14ac:dyDescent="0.3">
      <c r="H654" s="43"/>
    </row>
    <row r="655" spans="8:8" ht="14.4" customHeight="1" x14ac:dyDescent="0.3">
      <c r="H655" s="43"/>
    </row>
    <row r="656" spans="8:8" ht="14.4" customHeight="1" x14ac:dyDescent="0.3">
      <c r="H656" s="43"/>
    </row>
    <row r="657" spans="8:8" ht="14.4" customHeight="1" x14ac:dyDescent="0.3">
      <c r="H657" s="43"/>
    </row>
    <row r="658" spans="8:8" ht="14.4" customHeight="1" x14ac:dyDescent="0.3">
      <c r="H658" s="43"/>
    </row>
    <row r="659" spans="8:8" ht="14.4" customHeight="1" x14ac:dyDescent="0.3">
      <c r="H659" s="43"/>
    </row>
    <row r="660" spans="8:8" ht="14.4" customHeight="1" x14ac:dyDescent="0.3">
      <c r="H660" s="43"/>
    </row>
    <row r="661" spans="8:8" ht="14.4" customHeight="1" x14ac:dyDescent="0.3">
      <c r="H661" s="43"/>
    </row>
    <row r="662" spans="8:8" ht="14.4" customHeight="1" x14ac:dyDescent="0.3">
      <c r="H662" s="43"/>
    </row>
    <row r="663" spans="8:8" ht="14.4" customHeight="1" x14ac:dyDescent="0.3">
      <c r="H663" s="43"/>
    </row>
    <row r="664" spans="8:8" ht="14.4" customHeight="1" x14ac:dyDescent="0.3">
      <c r="H664" s="43"/>
    </row>
    <row r="665" spans="8:8" ht="14.4" customHeight="1" x14ac:dyDescent="0.3">
      <c r="H665" s="43"/>
    </row>
    <row r="666" spans="8:8" ht="14.4" customHeight="1" x14ac:dyDescent="0.3">
      <c r="H666" s="43"/>
    </row>
    <row r="667" spans="8:8" ht="14.4" customHeight="1" x14ac:dyDescent="0.3">
      <c r="H667" s="43"/>
    </row>
    <row r="668" spans="8:8" ht="14.4" customHeight="1" x14ac:dyDescent="0.3">
      <c r="H668" s="43"/>
    </row>
    <row r="669" spans="8:8" ht="14.4" customHeight="1" x14ac:dyDescent="0.3">
      <c r="H669" s="43"/>
    </row>
    <row r="670" spans="8:8" ht="14.4" customHeight="1" x14ac:dyDescent="0.3">
      <c r="H670" s="43"/>
    </row>
    <row r="671" spans="8:8" ht="14.4" customHeight="1" x14ac:dyDescent="0.3">
      <c r="H671" s="43"/>
    </row>
    <row r="672" spans="8:8" ht="14.4" customHeight="1" x14ac:dyDescent="0.3">
      <c r="H672" s="43"/>
    </row>
    <row r="673" spans="8:8" ht="14.4" customHeight="1" x14ac:dyDescent="0.3">
      <c r="H673" s="43"/>
    </row>
    <row r="674" spans="8:8" ht="14.4" customHeight="1" x14ac:dyDescent="0.3">
      <c r="H674" s="43"/>
    </row>
    <row r="675" spans="8:8" ht="14.4" customHeight="1" x14ac:dyDescent="0.3">
      <c r="H675" s="43"/>
    </row>
    <row r="676" spans="8:8" ht="14.4" customHeight="1" x14ac:dyDescent="0.3">
      <c r="H676" s="43"/>
    </row>
    <row r="677" spans="8:8" ht="14.4" customHeight="1" x14ac:dyDescent="0.3">
      <c r="H677" s="43"/>
    </row>
    <row r="678" spans="8:8" ht="14.4" customHeight="1" x14ac:dyDescent="0.3">
      <c r="H678" s="43"/>
    </row>
    <row r="679" spans="8:8" ht="14.4" customHeight="1" x14ac:dyDescent="0.3">
      <c r="H679" s="43"/>
    </row>
    <row r="680" spans="8:8" ht="14.4" customHeight="1" x14ac:dyDescent="0.3">
      <c r="H680" s="43"/>
    </row>
    <row r="681" spans="8:8" ht="14.4" customHeight="1" x14ac:dyDescent="0.3">
      <c r="H681" s="43"/>
    </row>
    <row r="682" spans="8:8" ht="14.4" customHeight="1" x14ac:dyDescent="0.3">
      <c r="H682" s="43"/>
    </row>
    <row r="683" spans="8:8" ht="14.4" customHeight="1" x14ac:dyDescent="0.3">
      <c r="H683" s="43"/>
    </row>
    <row r="684" spans="8:8" ht="14.4" customHeight="1" x14ac:dyDescent="0.3">
      <c r="H684" s="43"/>
    </row>
    <row r="685" spans="8:8" ht="14.4" customHeight="1" x14ac:dyDescent="0.3">
      <c r="H685" s="43"/>
    </row>
    <row r="686" spans="8:8" ht="14.4" customHeight="1" x14ac:dyDescent="0.3">
      <c r="H686" s="43"/>
    </row>
    <row r="687" spans="8:8" ht="14.4" customHeight="1" x14ac:dyDescent="0.3">
      <c r="H687" s="43"/>
    </row>
    <row r="688" spans="8:8" ht="14.4" customHeight="1" x14ac:dyDescent="0.3">
      <c r="H688" s="43"/>
    </row>
    <row r="689" spans="8:8" ht="14.4" customHeight="1" x14ac:dyDescent="0.3">
      <c r="H689" s="43"/>
    </row>
    <row r="690" spans="8:8" ht="14.4" customHeight="1" x14ac:dyDescent="0.3">
      <c r="H690" s="43"/>
    </row>
    <row r="691" spans="8:8" ht="14.4" customHeight="1" x14ac:dyDescent="0.3">
      <c r="H691" s="43"/>
    </row>
    <row r="692" spans="8:8" ht="14.4" customHeight="1" x14ac:dyDescent="0.3">
      <c r="H692" s="43"/>
    </row>
    <row r="693" spans="8:8" ht="14.4" customHeight="1" x14ac:dyDescent="0.3">
      <c r="H693" s="43"/>
    </row>
    <row r="694" spans="8:8" ht="14.4" customHeight="1" x14ac:dyDescent="0.3">
      <c r="H694" s="43"/>
    </row>
    <row r="695" spans="8:8" ht="14.4" customHeight="1" x14ac:dyDescent="0.3">
      <c r="H695" s="43"/>
    </row>
    <row r="696" spans="8:8" ht="14.4" customHeight="1" x14ac:dyDescent="0.3">
      <c r="H696" s="43"/>
    </row>
    <row r="697" spans="8:8" ht="14.4" customHeight="1" x14ac:dyDescent="0.3">
      <c r="H697" s="43"/>
    </row>
    <row r="698" spans="8:8" ht="14.4" customHeight="1" x14ac:dyDescent="0.3">
      <c r="H698" s="43"/>
    </row>
    <row r="699" spans="8:8" ht="14.4" customHeight="1" x14ac:dyDescent="0.3">
      <c r="H699" s="43"/>
    </row>
    <row r="700" spans="8:8" ht="14.4" customHeight="1" x14ac:dyDescent="0.3">
      <c r="H700" s="43"/>
    </row>
    <row r="701" spans="8:8" ht="14.4" customHeight="1" x14ac:dyDescent="0.3">
      <c r="H701" s="43"/>
    </row>
    <row r="702" spans="8:8" ht="14.4" customHeight="1" x14ac:dyDescent="0.3">
      <c r="H702" s="43"/>
    </row>
    <row r="703" spans="8:8" ht="14.4" customHeight="1" x14ac:dyDescent="0.3">
      <c r="H703" s="43"/>
    </row>
    <row r="704" spans="8:8" ht="14.4" customHeight="1" x14ac:dyDescent="0.3">
      <c r="H704" s="43"/>
    </row>
    <row r="705" spans="8:8" ht="14.4" customHeight="1" x14ac:dyDescent="0.3">
      <c r="H705" s="43"/>
    </row>
    <row r="706" spans="8:8" ht="14.4" customHeight="1" x14ac:dyDescent="0.3">
      <c r="H706" s="43"/>
    </row>
    <row r="707" spans="8:8" ht="14.4" customHeight="1" x14ac:dyDescent="0.3">
      <c r="H707" s="43"/>
    </row>
    <row r="708" spans="8:8" ht="14.4" customHeight="1" x14ac:dyDescent="0.3">
      <c r="H708" s="43"/>
    </row>
    <row r="709" spans="8:8" ht="14.4" customHeight="1" x14ac:dyDescent="0.3">
      <c r="H709" s="43"/>
    </row>
    <row r="710" spans="8:8" ht="14.4" customHeight="1" x14ac:dyDescent="0.3">
      <c r="H710" s="43"/>
    </row>
    <row r="711" spans="8:8" ht="14.4" customHeight="1" x14ac:dyDescent="0.3">
      <c r="H711" s="43"/>
    </row>
    <row r="712" spans="8:8" ht="14.4" customHeight="1" x14ac:dyDescent="0.3">
      <c r="H712" s="43"/>
    </row>
    <row r="713" spans="8:8" ht="14.4" customHeight="1" x14ac:dyDescent="0.3">
      <c r="H713" s="43"/>
    </row>
    <row r="714" spans="8:8" ht="14.4" customHeight="1" x14ac:dyDescent="0.3">
      <c r="H714" s="43"/>
    </row>
    <row r="715" spans="8:8" ht="14.4" customHeight="1" x14ac:dyDescent="0.3">
      <c r="H715" s="43"/>
    </row>
    <row r="716" spans="8:8" ht="14.4" customHeight="1" x14ac:dyDescent="0.3">
      <c r="H716" s="43"/>
    </row>
    <row r="717" spans="8:8" ht="14.4" customHeight="1" x14ac:dyDescent="0.3">
      <c r="H717" s="43"/>
    </row>
    <row r="718" spans="8:8" ht="14.4" customHeight="1" x14ac:dyDescent="0.3">
      <c r="H718" s="43"/>
    </row>
    <row r="719" spans="8:8" ht="14.4" customHeight="1" x14ac:dyDescent="0.3">
      <c r="H719" s="43"/>
    </row>
    <row r="720" spans="8:8" ht="14.4" customHeight="1" x14ac:dyDescent="0.3">
      <c r="H720" s="43"/>
    </row>
    <row r="721" spans="8:8" ht="14.4" customHeight="1" x14ac:dyDescent="0.3">
      <c r="H721" s="43"/>
    </row>
    <row r="722" spans="8:8" ht="14.4" customHeight="1" x14ac:dyDescent="0.3">
      <c r="H722" s="43"/>
    </row>
    <row r="723" spans="8:8" ht="14.4" customHeight="1" x14ac:dyDescent="0.3">
      <c r="H723" s="43"/>
    </row>
    <row r="724" spans="8:8" ht="14.4" customHeight="1" x14ac:dyDescent="0.3">
      <c r="H724" s="43"/>
    </row>
    <row r="725" spans="8:8" ht="14.4" customHeight="1" x14ac:dyDescent="0.3">
      <c r="H725" s="43"/>
    </row>
    <row r="726" spans="8:8" ht="14.4" customHeight="1" x14ac:dyDescent="0.3">
      <c r="H726" s="43"/>
    </row>
    <row r="727" spans="8:8" ht="14.4" customHeight="1" x14ac:dyDescent="0.3">
      <c r="H727" s="43"/>
    </row>
    <row r="728" spans="8:8" ht="14.4" customHeight="1" x14ac:dyDescent="0.3">
      <c r="H728" s="43"/>
    </row>
    <row r="729" spans="8:8" ht="14.4" customHeight="1" x14ac:dyDescent="0.3">
      <c r="H729" s="43"/>
    </row>
    <row r="730" spans="8:8" ht="14.4" customHeight="1" x14ac:dyDescent="0.3">
      <c r="H730" s="43"/>
    </row>
    <row r="731" spans="8:8" ht="14.4" customHeight="1" x14ac:dyDescent="0.3">
      <c r="H731" s="43"/>
    </row>
    <row r="732" spans="8:8" ht="14.4" customHeight="1" x14ac:dyDescent="0.3">
      <c r="H732" s="43"/>
    </row>
    <row r="733" spans="8:8" ht="14.4" customHeight="1" x14ac:dyDescent="0.3">
      <c r="H733" s="43"/>
    </row>
    <row r="734" spans="8:8" ht="14.4" customHeight="1" x14ac:dyDescent="0.3">
      <c r="H734" s="43"/>
    </row>
    <row r="735" spans="8:8" ht="14.4" customHeight="1" x14ac:dyDescent="0.3">
      <c r="H735" s="43"/>
    </row>
    <row r="736" spans="8:8" ht="14.4" customHeight="1" x14ac:dyDescent="0.3">
      <c r="H736" s="43"/>
    </row>
    <row r="737" spans="8:8" ht="14.4" customHeight="1" x14ac:dyDescent="0.3">
      <c r="H737" s="43"/>
    </row>
    <row r="738" spans="8:8" ht="14.4" customHeight="1" x14ac:dyDescent="0.3">
      <c r="H738" s="43"/>
    </row>
    <row r="739" spans="8:8" ht="14.4" customHeight="1" x14ac:dyDescent="0.3">
      <c r="H739" s="43"/>
    </row>
    <row r="740" spans="8:8" ht="14.4" customHeight="1" x14ac:dyDescent="0.3">
      <c r="H740" s="43"/>
    </row>
    <row r="741" spans="8:8" ht="14.4" customHeight="1" x14ac:dyDescent="0.3">
      <c r="H741" s="43"/>
    </row>
    <row r="742" spans="8:8" ht="14.4" customHeight="1" x14ac:dyDescent="0.3">
      <c r="H742" s="43"/>
    </row>
    <row r="743" spans="8:8" ht="14.4" customHeight="1" x14ac:dyDescent="0.3">
      <c r="H743" s="43"/>
    </row>
    <row r="744" spans="8:8" ht="14.4" customHeight="1" x14ac:dyDescent="0.3">
      <c r="H744" s="43"/>
    </row>
    <row r="745" spans="8:8" ht="14.4" customHeight="1" x14ac:dyDescent="0.3">
      <c r="H745" s="43"/>
    </row>
    <row r="746" spans="8:8" ht="14.4" customHeight="1" x14ac:dyDescent="0.3">
      <c r="H746" s="43"/>
    </row>
    <row r="747" spans="8:8" ht="14.4" customHeight="1" x14ac:dyDescent="0.3">
      <c r="H747" s="43"/>
    </row>
    <row r="748" spans="8:8" ht="14.4" customHeight="1" x14ac:dyDescent="0.3">
      <c r="H748" s="43"/>
    </row>
    <row r="749" spans="8:8" ht="14.4" customHeight="1" x14ac:dyDescent="0.3">
      <c r="H749" s="43"/>
    </row>
    <row r="750" spans="8:8" ht="14.4" customHeight="1" x14ac:dyDescent="0.3">
      <c r="H750" s="43"/>
    </row>
    <row r="751" spans="8:8" ht="14.4" customHeight="1" x14ac:dyDescent="0.3">
      <c r="H751" s="43"/>
    </row>
    <row r="752" spans="8:8" ht="14.4" customHeight="1" x14ac:dyDescent="0.3">
      <c r="H752" s="43"/>
    </row>
    <row r="753" spans="8:8" ht="14.4" customHeight="1" x14ac:dyDescent="0.3">
      <c r="H753" s="43"/>
    </row>
    <row r="754" spans="8:8" ht="14.4" customHeight="1" x14ac:dyDescent="0.3">
      <c r="H754" s="43"/>
    </row>
    <row r="755" spans="8:8" ht="14.4" customHeight="1" x14ac:dyDescent="0.3">
      <c r="H755" s="43"/>
    </row>
    <row r="756" spans="8:8" ht="14.4" customHeight="1" x14ac:dyDescent="0.3">
      <c r="H756" s="43"/>
    </row>
    <row r="757" spans="8:8" ht="14.4" customHeight="1" x14ac:dyDescent="0.3">
      <c r="H757" s="43"/>
    </row>
    <row r="758" spans="8:8" ht="14.4" customHeight="1" x14ac:dyDescent="0.3">
      <c r="H758" s="43"/>
    </row>
    <row r="759" spans="8:8" ht="14.4" customHeight="1" x14ac:dyDescent="0.3">
      <c r="H759" s="43"/>
    </row>
    <row r="760" spans="8:8" ht="14.4" customHeight="1" x14ac:dyDescent="0.3">
      <c r="H760" s="43"/>
    </row>
    <row r="761" spans="8:8" ht="14.4" customHeight="1" x14ac:dyDescent="0.3">
      <c r="H761" s="43"/>
    </row>
    <row r="762" spans="8:8" ht="14.4" customHeight="1" x14ac:dyDescent="0.3">
      <c r="H762" s="43"/>
    </row>
    <row r="763" spans="8:8" ht="14.4" customHeight="1" x14ac:dyDescent="0.3">
      <c r="H763" s="43"/>
    </row>
    <row r="764" spans="8:8" ht="14.4" customHeight="1" x14ac:dyDescent="0.3">
      <c r="H764" s="43"/>
    </row>
    <row r="765" spans="8:8" ht="14.4" customHeight="1" x14ac:dyDescent="0.3">
      <c r="H765" s="43"/>
    </row>
    <row r="766" spans="8:8" ht="14.4" customHeight="1" x14ac:dyDescent="0.3">
      <c r="H766" s="43"/>
    </row>
    <row r="767" spans="8:8" ht="14.4" customHeight="1" x14ac:dyDescent="0.3">
      <c r="H767" s="43"/>
    </row>
    <row r="768" spans="8:8" ht="14.4" customHeight="1" x14ac:dyDescent="0.3">
      <c r="H768" s="43"/>
    </row>
    <row r="769" spans="8:8" ht="14.4" customHeight="1" x14ac:dyDescent="0.3">
      <c r="H769" s="43"/>
    </row>
    <row r="770" spans="8:8" ht="14.4" customHeight="1" x14ac:dyDescent="0.3">
      <c r="H770" s="43"/>
    </row>
    <row r="771" spans="8:8" ht="14.4" customHeight="1" x14ac:dyDescent="0.3">
      <c r="H771" s="43"/>
    </row>
    <row r="772" spans="8:8" ht="14.4" customHeight="1" x14ac:dyDescent="0.3">
      <c r="H772" s="43"/>
    </row>
    <row r="773" spans="8:8" ht="14.4" customHeight="1" x14ac:dyDescent="0.3">
      <c r="H773" s="43"/>
    </row>
    <row r="774" spans="8:8" ht="14.4" customHeight="1" x14ac:dyDescent="0.3">
      <c r="H774" s="43"/>
    </row>
    <row r="775" spans="8:8" ht="14.4" customHeight="1" x14ac:dyDescent="0.3">
      <c r="H775" s="43"/>
    </row>
    <row r="776" spans="8:8" ht="14.4" customHeight="1" x14ac:dyDescent="0.3">
      <c r="H776" s="43"/>
    </row>
    <row r="777" spans="8:8" ht="14.4" customHeight="1" x14ac:dyDescent="0.3">
      <c r="H777" s="43"/>
    </row>
    <row r="778" spans="8:8" ht="14.4" customHeight="1" x14ac:dyDescent="0.3">
      <c r="H778" s="43"/>
    </row>
    <row r="779" spans="8:8" ht="14.4" customHeight="1" x14ac:dyDescent="0.3">
      <c r="H779" s="43"/>
    </row>
    <row r="780" spans="8:8" ht="14.4" customHeight="1" x14ac:dyDescent="0.3">
      <c r="H780" s="43"/>
    </row>
    <row r="781" spans="8:8" ht="14.4" customHeight="1" x14ac:dyDescent="0.3">
      <c r="H781" s="43"/>
    </row>
    <row r="782" spans="8:8" ht="14.4" customHeight="1" x14ac:dyDescent="0.3">
      <c r="H782" s="43"/>
    </row>
    <row r="783" spans="8:8" ht="14.4" customHeight="1" x14ac:dyDescent="0.3">
      <c r="H783" s="43"/>
    </row>
    <row r="784" spans="8:8" ht="14.4" customHeight="1" x14ac:dyDescent="0.3">
      <c r="H784" s="43"/>
    </row>
    <row r="785" spans="8:8" ht="14.4" customHeight="1" x14ac:dyDescent="0.3">
      <c r="H785" s="43"/>
    </row>
    <row r="786" spans="8:8" ht="14.4" customHeight="1" x14ac:dyDescent="0.3">
      <c r="H786" s="43"/>
    </row>
    <row r="787" spans="8:8" ht="14.4" customHeight="1" x14ac:dyDescent="0.3">
      <c r="H787" s="43"/>
    </row>
    <row r="788" spans="8:8" ht="14.4" customHeight="1" x14ac:dyDescent="0.3">
      <c r="H788" s="43"/>
    </row>
    <row r="789" spans="8:8" ht="14.4" customHeight="1" x14ac:dyDescent="0.3">
      <c r="H789" s="43"/>
    </row>
    <row r="790" spans="8:8" ht="14.4" customHeight="1" x14ac:dyDescent="0.3">
      <c r="H790" s="43"/>
    </row>
    <row r="791" spans="8:8" ht="14.4" customHeight="1" x14ac:dyDescent="0.3">
      <c r="H791" s="43"/>
    </row>
    <row r="792" spans="8:8" ht="14.4" customHeight="1" x14ac:dyDescent="0.3">
      <c r="H792" s="43"/>
    </row>
    <row r="793" spans="8:8" ht="14.4" customHeight="1" x14ac:dyDescent="0.3">
      <c r="H793" s="43"/>
    </row>
    <row r="794" spans="8:8" ht="14.4" customHeight="1" x14ac:dyDescent="0.3">
      <c r="H794" s="43"/>
    </row>
    <row r="795" spans="8:8" ht="14.4" customHeight="1" x14ac:dyDescent="0.3">
      <c r="H795" s="43"/>
    </row>
    <row r="796" spans="8:8" ht="14.4" customHeight="1" x14ac:dyDescent="0.3">
      <c r="H796" s="43"/>
    </row>
    <row r="797" spans="8:8" ht="14.4" customHeight="1" x14ac:dyDescent="0.3">
      <c r="H797" s="43"/>
    </row>
    <row r="798" spans="8:8" ht="14.4" customHeight="1" x14ac:dyDescent="0.3">
      <c r="H798" s="43"/>
    </row>
    <row r="799" spans="8:8" ht="14.4" customHeight="1" x14ac:dyDescent="0.3">
      <c r="H799" s="43"/>
    </row>
    <row r="800" spans="8:8" ht="14.4" customHeight="1" x14ac:dyDescent="0.3">
      <c r="H800" s="43"/>
    </row>
    <row r="801" spans="8:8" ht="14.4" customHeight="1" x14ac:dyDescent="0.3">
      <c r="H801" s="43"/>
    </row>
    <row r="802" spans="8:8" ht="14.4" customHeight="1" x14ac:dyDescent="0.3">
      <c r="H802" s="43"/>
    </row>
    <row r="803" spans="8:8" ht="14.4" customHeight="1" x14ac:dyDescent="0.3">
      <c r="H803" s="43"/>
    </row>
    <row r="804" spans="8:8" ht="14.4" customHeight="1" x14ac:dyDescent="0.3">
      <c r="H804" s="43"/>
    </row>
    <row r="805" spans="8:8" ht="14.4" customHeight="1" x14ac:dyDescent="0.3">
      <c r="H805" s="43"/>
    </row>
    <row r="806" spans="8:8" ht="14.4" customHeight="1" x14ac:dyDescent="0.3">
      <c r="H806" s="43"/>
    </row>
    <row r="807" spans="8:8" ht="14.4" customHeight="1" x14ac:dyDescent="0.3">
      <c r="H807" s="43"/>
    </row>
    <row r="808" spans="8:8" ht="14.4" customHeight="1" x14ac:dyDescent="0.3">
      <c r="H808" s="43"/>
    </row>
    <row r="809" spans="8:8" ht="14.4" customHeight="1" x14ac:dyDescent="0.3">
      <c r="H809" s="43"/>
    </row>
    <row r="810" spans="8:8" ht="14.4" customHeight="1" x14ac:dyDescent="0.3">
      <c r="H810" s="43"/>
    </row>
    <row r="811" spans="8:8" ht="14.4" customHeight="1" x14ac:dyDescent="0.3">
      <c r="H811" s="43"/>
    </row>
    <row r="812" spans="8:8" ht="14.4" customHeight="1" x14ac:dyDescent="0.3">
      <c r="H812" s="43"/>
    </row>
    <row r="813" spans="8:8" ht="14.4" customHeight="1" x14ac:dyDescent="0.3">
      <c r="H813" s="43"/>
    </row>
    <row r="814" spans="8:8" ht="14.4" customHeight="1" x14ac:dyDescent="0.3">
      <c r="H814" s="43"/>
    </row>
    <row r="815" spans="8:8" ht="14.4" customHeight="1" x14ac:dyDescent="0.3">
      <c r="H815" s="43"/>
    </row>
    <row r="816" spans="8:8" ht="14.4" customHeight="1" x14ac:dyDescent="0.3">
      <c r="H816" s="43"/>
    </row>
    <row r="817" spans="8:8" ht="14.4" customHeight="1" x14ac:dyDescent="0.3">
      <c r="H817" s="43"/>
    </row>
    <row r="818" spans="8:8" ht="14.4" customHeight="1" x14ac:dyDescent="0.3">
      <c r="H818" s="43"/>
    </row>
    <row r="819" spans="8:8" ht="14.4" customHeight="1" x14ac:dyDescent="0.3">
      <c r="H819" s="43"/>
    </row>
    <row r="820" spans="8:8" ht="14.4" customHeight="1" x14ac:dyDescent="0.3">
      <c r="H820" s="43"/>
    </row>
    <row r="821" spans="8:8" ht="14.4" customHeight="1" x14ac:dyDescent="0.3">
      <c r="H821" s="43"/>
    </row>
    <row r="822" spans="8:8" ht="14.4" customHeight="1" x14ac:dyDescent="0.3">
      <c r="H822" s="43"/>
    </row>
    <row r="823" spans="8:8" ht="14.4" customHeight="1" x14ac:dyDescent="0.3">
      <c r="H823" s="43"/>
    </row>
    <row r="824" spans="8:8" ht="14.4" customHeight="1" x14ac:dyDescent="0.3">
      <c r="H824" s="43"/>
    </row>
    <row r="825" spans="8:8" ht="14.4" customHeight="1" x14ac:dyDescent="0.3">
      <c r="H825" s="43"/>
    </row>
    <row r="826" spans="8:8" ht="14.4" customHeight="1" x14ac:dyDescent="0.3">
      <c r="H826" s="43"/>
    </row>
    <row r="827" spans="8:8" ht="14.4" customHeight="1" x14ac:dyDescent="0.3">
      <c r="H827" s="43"/>
    </row>
    <row r="828" spans="8:8" ht="14.4" customHeight="1" x14ac:dyDescent="0.3">
      <c r="H828" s="43"/>
    </row>
    <row r="829" spans="8:8" ht="14.4" customHeight="1" x14ac:dyDescent="0.3">
      <c r="H829" s="43"/>
    </row>
    <row r="830" spans="8:8" ht="14.4" customHeight="1" x14ac:dyDescent="0.3">
      <c r="H830" s="43"/>
    </row>
    <row r="831" spans="8:8" ht="14.4" customHeight="1" x14ac:dyDescent="0.3">
      <c r="H831" s="43"/>
    </row>
    <row r="832" spans="8:8" ht="14.4" customHeight="1" x14ac:dyDescent="0.3">
      <c r="H832" s="43"/>
    </row>
    <row r="833" spans="8:8" ht="14.4" customHeight="1" x14ac:dyDescent="0.3">
      <c r="H833" s="43"/>
    </row>
    <row r="834" spans="8:8" ht="14.4" customHeight="1" x14ac:dyDescent="0.3">
      <c r="H834" s="43"/>
    </row>
    <row r="835" spans="8:8" ht="14.4" customHeight="1" x14ac:dyDescent="0.3">
      <c r="H835" s="43"/>
    </row>
    <row r="836" spans="8:8" ht="14.4" customHeight="1" x14ac:dyDescent="0.3">
      <c r="H836" s="43"/>
    </row>
    <row r="837" spans="8:8" ht="14.4" customHeight="1" x14ac:dyDescent="0.3">
      <c r="H837" s="43"/>
    </row>
    <row r="838" spans="8:8" ht="14.4" customHeight="1" x14ac:dyDescent="0.3">
      <c r="H838" s="43"/>
    </row>
    <row r="839" spans="8:8" ht="14.4" customHeight="1" x14ac:dyDescent="0.3">
      <c r="H839" s="43"/>
    </row>
    <row r="840" spans="8:8" ht="14.4" customHeight="1" x14ac:dyDescent="0.3">
      <c r="H840" s="43"/>
    </row>
    <row r="841" spans="8:8" ht="14.4" customHeight="1" x14ac:dyDescent="0.3">
      <c r="H841" s="43"/>
    </row>
    <row r="842" spans="8:8" ht="14.4" customHeight="1" x14ac:dyDescent="0.3">
      <c r="H842" s="43"/>
    </row>
    <row r="843" spans="8:8" ht="14.4" customHeight="1" x14ac:dyDescent="0.3">
      <c r="H843" s="43"/>
    </row>
    <row r="844" spans="8:8" ht="14.4" customHeight="1" x14ac:dyDescent="0.3">
      <c r="H844" s="43"/>
    </row>
    <row r="845" spans="8:8" ht="14.4" customHeight="1" x14ac:dyDescent="0.3">
      <c r="H845" s="43"/>
    </row>
    <row r="846" spans="8:8" ht="14.4" customHeight="1" x14ac:dyDescent="0.3">
      <c r="H846" s="43"/>
    </row>
    <row r="847" spans="8:8" ht="14.4" customHeight="1" x14ac:dyDescent="0.3">
      <c r="H847" s="43"/>
    </row>
    <row r="848" spans="8:8" ht="14.4" customHeight="1" x14ac:dyDescent="0.3">
      <c r="H848" s="43"/>
    </row>
    <row r="849" spans="8:8" ht="14.4" customHeight="1" x14ac:dyDescent="0.3">
      <c r="H849" s="43"/>
    </row>
    <row r="850" spans="8:8" ht="14.4" customHeight="1" x14ac:dyDescent="0.3">
      <c r="H850" s="43"/>
    </row>
    <row r="851" spans="8:8" ht="14.4" customHeight="1" x14ac:dyDescent="0.3">
      <c r="H851" s="43"/>
    </row>
    <row r="852" spans="8:8" ht="14.4" customHeight="1" x14ac:dyDescent="0.3">
      <c r="H852" s="43"/>
    </row>
    <row r="853" spans="8:8" ht="14.4" customHeight="1" x14ac:dyDescent="0.3">
      <c r="H853" s="43"/>
    </row>
    <row r="854" spans="8:8" ht="14.4" customHeight="1" x14ac:dyDescent="0.3">
      <c r="H854" s="43"/>
    </row>
    <row r="855" spans="8:8" ht="14.4" customHeight="1" x14ac:dyDescent="0.3">
      <c r="H855" s="43"/>
    </row>
    <row r="856" spans="8:8" ht="14.4" customHeight="1" x14ac:dyDescent="0.3">
      <c r="H856" s="43"/>
    </row>
    <row r="857" spans="8:8" ht="14.4" customHeight="1" x14ac:dyDescent="0.3">
      <c r="H857" s="43"/>
    </row>
    <row r="858" spans="8:8" ht="14.4" customHeight="1" x14ac:dyDescent="0.3">
      <c r="H858" s="43"/>
    </row>
    <row r="859" spans="8:8" ht="14.4" customHeight="1" x14ac:dyDescent="0.3">
      <c r="H859" s="43"/>
    </row>
    <row r="860" spans="8:8" ht="14.4" customHeight="1" x14ac:dyDescent="0.3">
      <c r="H860" s="43"/>
    </row>
    <row r="861" spans="8:8" ht="14.4" customHeight="1" x14ac:dyDescent="0.3">
      <c r="H861" s="43"/>
    </row>
    <row r="862" spans="8:8" ht="14.4" customHeight="1" x14ac:dyDescent="0.3">
      <c r="H862" s="43"/>
    </row>
    <row r="863" spans="8:8" ht="14.4" customHeight="1" x14ac:dyDescent="0.3">
      <c r="H863" s="43"/>
    </row>
    <row r="864" spans="8:8" ht="14.4" customHeight="1" x14ac:dyDescent="0.3">
      <c r="H864" s="43"/>
    </row>
    <row r="865" spans="8:8" ht="14.4" customHeight="1" x14ac:dyDescent="0.3">
      <c r="H865" s="43"/>
    </row>
    <row r="866" spans="8:8" ht="14.4" customHeight="1" x14ac:dyDescent="0.3">
      <c r="H866" s="43"/>
    </row>
    <row r="867" spans="8:8" ht="14.4" customHeight="1" x14ac:dyDescent="0.3">
      <c r="H867" s="43"/>
    </row>
    <row r="868" spans="8:8" ht="14.4" customHeight="1" x14ac:dyDescent="0.3">
      <c r="H868" s="43"/>
    </row>
    <row r="869" spans="8:8" ht="14.4" customHeight="1" x14ac:dyDescent="0.3">
      <c r="H869" s="43"/>
    </row>
    <row r="870" spans="8:8" ht="14.4" customHeight="1" x14ac:dyDescent="0.3">
      <c r="H870" s="43"/>
    </row>
    <row r="871" spans="8:8" ht="14.4" customHeight="1" x14ac:dyDescent="0.3">
      <c r="H871" s="43"/>
    </row>
    <row r="872" spans="8:8" ht="14.4" customHeight="1" x14ac:dyDescent="0.3">
      <c r="H872" s="43"/>
    </row>
    <row r="873" spans="8:8" ht="14.4" customHeight="1" x14ac:dyDescent="0.3">
      <c r="H873" s="43"/>
    </row>
    <row r="874" spans="8:8" ht="14.4" customHeight="1" x14ac:dyDescent="0.3">
      <c r="H874" s="43"/>
    </row>
    <row r="875" spans="8:8" ht="14.4" customHeight="1" x14ac:dyDescent="0.3">
      <c r="H875" s="43"/>
    </row>
    <row r="876" spans="8:8" ht="14.4" customHeight="1" x14ac:dyDescent="0.3">
      <c r="H876" s="43"/>
    </row>
    <row r="877" spans="8:8" ht="14.4" customHeight="1" x14ac:dyDescent="0.3">
      <c r="H877" s="43"/>
    </row>
    <row r="878" spans="8:8" ht="14.4" customHeight="1" x14ac:dyDescent="0.3">
      <c r="H878" s="43"/>
    </row>
    <row r="879" spans="8:8" ht="14.4" customHeight="1" x14ac:dyDescent="0.3">
      <c r="H879" s="43"/>
    </row>
    <row r="880" spans="8:8" ht="14.4" customHeight="1" x14ac:dyDescent="0.3">
      <c r="H880" s="43"/>
    </row>
    <row r="881" spans="8:8" ht="14.4" customHeight="1" x14ac:dyDescent="0.3">
      <c r="H881" s="43"/>
    </row>
    <row r="882" spans="8:8" ht="14.4" customHeight="1" x14ac:dyDescent="0.3">
      <c r="H882" s="43"/>
    </row>
    <row r="883" spans="8:8" ht="14.4" customHeight="1" x14ac:dyDescent="0.3">
      <c r="H883" s="43"/>
    </row>
    <row r="884" spans="8:8" ht="14.4" customHeight="1" x14ac:dyDescent="0.3">
      <c r="H884" s="43"/>
    </row>
    <row r="885" spans="8:8" ht="14.4" customHeight="1" x14ac:dyDescent="0.3">
      <c r="H885" s="43"/>
    </row>
    <row r="886" spans="8:8" ht="14.4" customHeight="1" x14ac:dyDescent="0.3">
      <c r="H886" s="43"/>
    </row>
    <row r="887" spans="8:8" ht="14.4" customHeight="1" x14ac:dyDescent="0.3">
      <c r="H887" s="43"/>
    </row>
    <row r="888" spans="8:8" ht="14.4" customHeight="1" x14ac:dyDescent="0.3">
      <c r="H888" s="43"/>
    </row>
    <row r="889" spans="8:8" ht="14.4" customHeight="1" x14ac:dyDescent="0.3">
      <c r="H889" s="43"/>
    </row>
    <row r="890" spans="8:8" ht="14.4" customHeight="1" x14ac:dyDescent="0.3">
      <c r="H890" s="43"/>
    </row>
    <row r="891" spans="8:8" ht="14.4" customHeight="1" x14ac:dyDescent="0.3">
      <c r="H891" s="43"/>
    </row>
    <row r="892" spans="8:8" ht="14.4" customHeight="1" x14ac:dyDescent="0.3">
      <c r="H892" s="43"/>
    </row>
    <row r="893" spans="8:8" ht="14.4" customHeight="1" x14ac:dyDescent="0.3">
      <c r="H893" s="43"/>
    </row>
    <row r="894" spans="8:8" ht="14.4" customHeight="1" x14ac:dyDescent="0.3">
      <c r="H894" s="43"/>
    </row>
    <row r="895" spans="8:8" ht="14.4" customHeight="1" x14ac:dyDescent="0.3">
      <c r="H895" s="43"/>
    </row>
    <row r="896" spans="8:8" ht="14.4" customHeight="1" x14ac:dyDescent="0.3">
      <c r="H896" s="43"/>
    </row>
    <row r="897" spans="8:8" ht="14.4" customHeight="1" x14ac:dyDescent="0.3">
      <c r="H897" s="43"/>
    </row>
    <row r="898" spans="8:8" ht="14.4" customHeight="1" x14ac:dyDescent="0.3">
      <c r="H898" s="43"/>
    </row>
    <row r="899" spans="8:8" ht="14.4" customHeight="1" x14ac:dyDescent="0.3">
      <c r="H899" s="43"/>
    </row>
    <row r="900" spans="8:8" ht="14.4" customHeight="1" x14ac:dyDescent="0.3">
      <c r="H900" s="43"/>
    </row>
    <row r="901" spans="8:8" ht="14.4" customHeight="1" x14ac:dyDescent="0.3">
      <c r="H901" s="43"/>
    </row>
    <row r="902" spans="8:8" ht="14.4" customHeight="1" x14ac:dyDescent="0.3">
      <c r="H902" s="43"/>
    </row>
    <row r="903" spans="8:8" ht="14.4" customHeight="1" x14ac:dyDescent="0.3">
      <c r="H903" s="43"/>
    </row>
    <row r="904" spans="8:8" ht="14.4" customHeight="1" x14ac:dyDescent="0.3">
      <c r="H904" s="43"/>
    </row>
    <row r="905" spans="8:8" ht="14.4" customHeight="1" x14ac:dyDescent="0.3">
      <c r="H905" s="43"/>
    </row>
    <row r="906" spans="8:8" ht="14.4" customHeight="1" x14ac:dyDescent="0.3">
      <c r="H906" s="43"/>
    </row>
    <row r="907" spans="8:8" ht="14.4" customHeight="1" x14ac:dyDescent="0.3">
      <c r="H907" s="43"/>
    </row>
    <row r="908" spans="8:8" ht="14.4" customHeight="1" x14ac:dyDescent="0.3">
      <c r="H908" s="43"/>
    </row>
    <row r="909" spans="8:8" ht="14.4" customHeight="1" x14ac:dyDescent="0.3">
      <c r="H909" s="43"/>
    </row>
    <row r="910" spans="8:8" ht="14.4" customHeight="1" x14ac:dyDescent="0.3">
      <c r="H910" s="43"/>
    </row>
    <row r="911" spans="8:8" ht="14.4" customHeight="1" x14ac:dyDescent="0.3">
      <c r="H911" s="43"/>
    </row>
    <row r="912" spans="8:8" ht="14.4" customHeight="1" x14ac:dyDescent="0.3">
      <c r="H912" s="43"/>
    </row>
    <row r="913" spans="8:8" ht="14.4" customHeight="1" x14ac:dyDescent="0.3">
      <c r="H913" s="43"/>
    </row>
    <row r="914" spans="8:8" ht="14.4" customHeight="1" x14ac:dyDescent="0.3">
      <c r="H914" s="43"/>
    </row>
    <row r="915" spans="8:8" ht="14.4" customHeight="1" x14ac:dyDescent="0.3">
      <c r="H915" s="43"/>
    </row>
    <row r="916" spans="8:8" ht="14.4" customHeight="1" x14ac:dyDescent="0.3">
      <c r="H916" s="43"/>
    </row>
    <row r="917" spans="8:8" ht="14.4" customHeight="1" x14ac:dyDescent="0.3">
      <c r="H917" s="43"/>
    </row>
    <row r="918" spans="8:8" ht="14.4" customHeight="1" x14ac:dyDescent="0.3">
      <c r="H918" s="43"/>
    </row>
    <row r="919" spans="8:8" ht="14.4" customHeight="1" x14ac:dyDescent="0.3">
      <c r="H919" s="43"/>
    </row>
    <row r="920" spans="8:8" ht="14.4" customHeight="1" x14ac:dyDescent="0.3">
      <c r="H920" s="43"/>
    </row>
    <row r="921" spans="8:8" ht="14.4" customHeight="1" x14ac:dyDescent="0.3">
      <c r="H921" s="43"/>
    </row>
    <row r="922" spans="8:8" ht="14.4" customHeight="1" x14ac:dyDescent="0.3">
      <c r="H922" s="43"/>
    </row>
    <row r="923" spans="8:8" ht="14.4" customHeight="1" x14ac:dyDescent="0.3">
      <c r="H923" s="43"/>
    </row>
    <row r="924" spans="8:8" ht="14.4" customHeight="1" x14ac:dyDescent="0.3">
      <c r="H924" s="43"/>
    </row>
    <row r="925" spans="8:8" ht="14.4" customHeight="1" x14ac:dyDescent="0.3">
      <c r="H925" s="43"/>
    </row>
    <row r="926" spans="8:8" ht="14.4" customHeight="1" x14ac:dyDescent="0.3">
      <c r="H926" s="43"/>
    </row>
    <row r="927" spans="8:8" ht="14.4" customHeight="1" x14ac:dyDescent="0.3">
      <c r="H927" s="43"/>
    </row>
    <row r="928" spans="8:8" ht="14.4" customHeight="1" x14ac:dyDescent="0.3">
      <c r="H928" s="43"/>
    </row>
    <row r="929" spans="8:8" ht="14.4" customHeight="1" x14ac:dyDescent="0.3">
      <c r="H929" s="43"/>
    </row>
    <row r="930" spans="8:8" ht="14.4" customHeight="1" x14ac:dyDescent="0.3">
      <c r="H930" s="43"/>
    </row>
    <row r="931" spans="8:8" ht="14.4" customHeight="1" x14ac:dyDescent="0.3">
      <c r="H931" s="43"/>
    </row>
    <row r="932" spans="8:8" ht="14.4" customHeight="1" x14ac:dyDescent="0.3">
      <c r="H932" s="43"/>
    </row>
    <row r="933" spans="8:8" ht="14.4" customHeight="1" x14ac:dyDescent="0.3">
      <c r="H933" s="43"/>
    </row>
    <row r="934" spans="8:8" ht="14.4" customHeight="1" x14ac:dyDescent="0.3">
      <c r="H934" s="43"/>
    </row>
    <row r="935" spans="8:8" ht="14.4" customHeight="1" x14ac:dyDescent="0.3">
      <c r="H935" s="43"/>
    </row>
    <row r="936" spans="8:8" ht="14.4" customHeight="1" x14ac:dyDescent="0.3">
      <c r="H936" s="43"/>
    </row>
    <row r="937" spans="8:8" ht="14.4" customHeight="1" x14ac:dyDescent="0.3">
      <c r="H937" s="43"/>
    </row>
    <row r="938" spans="8:8" ht="14.4" customHeight="1" x14ac:dyDescent="0.3">
      <c r="H938" s="43"/>
    </row>
    <row r="939" spans="8:8" ht="14.4" customHeight="1" x14ac:dyDescent="0.3">
      <c r="H939" s="43"/>
    </row>
    <row r="940" spans="8:8" ht="14.4" customHeight="1" x14ac:dyDescent="0.3">
      <c r="H940" s="43"/>
    </row>
    <row r="941" spans="8:8" ht="14.4" customHeight="1" x14ac:dyDescent="0.3">
      <c r="H941" s="43"/>
    </row>
    <row r="942" spans="8:8" ht="14.4" customHeight="1" x14ac:dyDescent="0.3">
      <c r="H942" s="43"/>
    </row>
    <row r="943" spans="8:8" ht="14.4" customHeight="1" x14ac:dyDescent="0.3">
      <c r="H943" s="43"/>
    </row>
    <row r="944" spans="8:8" ht="14.4" customHeight="1" x14ac:dyDescent="0.3">
      <c r="H944" s="43"/>
    </row>
    <row r="945" spans="8:8" ht="14.4" customHeight="1" x14ac:dyDescent="0.3">
      <c r="H945" s="43"/>
    </row>
    <row r="946" spans="8:8" ht="14.4" customHeight="1" x14ac:dyDescent="0.3">
      <c r="H946" s="43"/>
    </row>
    <row r="947" spans="8:8" ht="14.4" customHeight="1" x14ac:dyDescent="0.3">
      <c r="H947" s="43"/>
    </row>
    <row r="948" spans="8:8" ht="14.4" customHeight="1" x14ac:dyDescent="0.3">
      <c r="H948" s="43"/>
    </row>
    <row r="949" spans="8:8" ht="14.4" customHeight="1" x14ac:dyDescent="0.3">
      <c r="H949" s="43"/>
    </row>
    <row r="950" spans="8:8" ht="14.4" customHeight="1" x14ac:dyDescent="0.3">
      <c r="H950" s="43"/>
    </row>
    <row r="951" spans="8:8" ht="14.4" customHeight="1" x14ac:dyDescent="0.3">
      <c r="H951" s="43"/>
    </row>
    <row r="952" spans="8:8" ht="14.4" customHeight="1" x14ac:dyDescent="0.3">
      <c r="H952" s="43"/>
    </row>
    <row r="953" spans="8:8" ht="14.4" customHeight="1" x14ac:dyDescent="0.3">
      <c r="H953" s="43"/>
    </row>
    <row r="954" spans="8:8" ht="14.4" customHeight="1" x14ac:dyDescent="0.3">
      <c r="H954" s="43"/>
    </row>
    <row r="955" spans="8:8" ht="14.4" customHeight="1" x14ac:dyDescent="0.3">
      <c r="H955" s="43"/>
    </row>
    <row r="956" spans="8:8" ht="14.4" customHeight="1" x14ac:dyDescent="0.3">
      <c r="H956" s="43"/>
    </row>
    <row r="957" spans="8:8" ht="14.4" customHeight="1" x14ac:dyDescent="0.3">
      <c r="H957" s="43"/>
    </row>
    <row r="958" spans="8:8" ht="14.4" customHeight="1" x14ac:dyDescent="0.3">
      <c r="H958" s="43"/>
    </row>
    <row r="959" spans="8:8" ht="14.4" customHeight="1" x14ac:dyDescent="0.3">
      <c r="H959" s="43"/>
    </row>
    <row r="960" spans="8:8" ht="14.4" customHeight="1" x14ac:dyDescent="0.3">
      <c r="H960" s="43"/>
    </row>
    <row r="961" spans="8:8" ht="14.4" customHeight="1" x14ac:dyDescent="0.3">
      <c r="H961" s="43"/>
    </row>
    <row r="962" spans="8:8" ht="14.4" customHeight="1" x14ac:dyDescent="0.3">
      <c r="H962" s="43"/>
    </row>
    <row r="963" spans="8:8" ht="14.4" customHeight="1" x14ac:dyDescent="0.3">
      <c r="H963" s="43"/>
    </row>
    <row r="964" spans="8:8" ht="14.4" customHeight="1" x14ac:dyDescent="0.3">
      <c r="H964" s="43"/>
    </row>
    <row r="965" spans="8:8" ht="14.4" customHeight="1" x14ac:dyDescent="0.3">
      <c r="H965" s="43"/>
    </row>
    <row r="966" spans="8:8" ht="14.4" customHeight="1" x14ac:dyDescent="0.3">
      <c r="H966" s="43"/>
    </row>
    <row r="967" spans="8:8" ht="14.4" customHeight="1" x14ac:dyDescent="0.3">
      <c r="H967" s="43"/>
    </row>
    <row r="968" spans="8:8" ht="14.4" customHeight="1" x14ac:dyDescent="0.3">
      <c r="H968" s="43"/>
    </row>
    <row r="969" spans="8:8" ht="14.4" customHeight="1" x14ac:dyDescent="0.3">
      <c r="H969" s="43"/>
    </row>
    <row r="970" spans="8:8" ht="14.4" customHeight="1" x14ac:dyDescent="0.3">
      <c r="H970" s="43"/>
    </row>
    <row r="971" spans="8:8" ht="14.4" customHeight="1" x14ac:dyDescent="0.3">
      <c r="H971" s="43"/>
    </row>
    <row r="972" spans="8:8" ht="14.4" customHeight="1" x14ac:dyDescent="0.3">
      <c r="H972" s="43"/>
    </row>
    <row r="973" spans="8:8" ht="14.4" customHeight="1" x14ac:dyDescent="0.3">
      <c r="H973" s="43"/>
    </row>
    <row r="974" spans="8:8" ht="14.4" customHeight="1" x14ac:dyDescent="0.3">
      <c r="H974" s="43"/>
    </row>
    <row r="975" spans="8:8" ht="14.4" customHeight="1" x14ac:dyDescent="0.3">
      <c r="H975" s="43"/>
    </row>
    <row r="976" spans="8:8" ht="14.4" customHeight="1" x14ac:dyDescent="0.3">
      <c r="H976" s="43"/>
    </row>
    <row r="977" spans="8:8" ht="14.4" customHeight="1" x14ac:dyDescent="0.3">
      <c r="H977" s="43"/>
    </row>
    <row r="978" spans="8:8" ht="14.4" customHeight="1" x14ac:dyDescent="0.3">
      <c r="H978" s="43"/>
    </row>
    <row r="979" spans="8:8" ht="14.4" customHeight="1" x14ac:dyDescent="0.3">
      <c r="H979" s="43"/>
    </row>
    <row r="980" spans="8:8" ht="14.4" customHeight="1" x14ac:dyDescent="0.3">
      <c r="H980" s="43"/>
    </row>
    <row r="981" spans="8:8" ht="14.4" customHeight="1" x14ac:dyDescent="0.3">
      <c r="H981" s="43"/>
    </row>
    <row r="982" spans="8:8" ht="14.4" customHeight="1" x14ac:dyDescent="0.3">
      <c r="H982" s="43"/>
    </row>
    <row r="983" spans="8:8" ht="14.4" customHeight="1" x14ac:dyDescent="0.3">
      <c r="H983" s="43"/>
    </row>
    <row r="984" spans="8:8" ht="14.4" customHeight="1" x14ac:dyDescent="0.3">
      <c r="H984" s="43"/>
    </row>
    <row r="985" spans="8:8" ht="14.4" customHeight="1" x14ac:dyDescent="0.3">
      <c r="H985" s="43"/>
    </row>
    <row r="986" spans="8:8" ht="14.4" customHeight="1" x14ac:dyDescent="0.3">
      <c r="H986" s="43"/>
    </row>
    <row r="987" spans="8:8" ht="14.4" customHeight="1" x14ac:dyDescent="0.3">
      <c r="H987" s="43"/>
    </row>
    <row r="988" spans="8:8" ht="14.4" customHeight="1" x14ac:dyDescent="0.3">
      <c r="H988" s="43"/>
    </row>
    <row r="989" spans="8:8" ht="14.4" customHeight="1" x14ac:dyDescent="0.3">
      <c r="H989" s="43"/>
    </row>
    <row r="990" spans="8:8" ht="14.4" customHeight="1" x14ac:dyDescent="0.3">
      <c r="H990" s="43"/>
    </row>
    <row r="991" spans="8:8" ht="14.4" customHeight="1" x14ac:dyDescent="0.3">
      <c r="H991" s="43"/>
    </row>
    <row r="992" spans="8:8" ht="14.4" customHeight="1" x14ac:dyDescent="0.3">
      <c r="H992" s="43"/>
    </row>
    <row r="993" spans="8:8" ht="14.4" customHeight="1" x14ac:dyDescent="0.3">
      <c r="H993" s="43"/>
    </row>
    <row r="994" spans="8:8" ht="14.4" customHeight="1" x14ac:dyDescent="0.3">
      <c r="H994" s="43"/>
    </row>
    <row r="995" spans="8:8" ht="14.4" customHeight="1" x14ac:dyDescent="0.3">
      <c r="H995" s="43"/>
    </row>
    <row r="996" spans="8:8" ht="14.4" customHeight="1" x14ac:dyDescent="0.3">
      <c r="H996" s="43"/>
    </row>
    <row r="997" spans="8:8" ht="14.4" customHeight="1" x14ac:dyDescent="0.3">
      <c r="H997" s="43"/>
    </row>
    <row r="998" spans="8:8" ht="14.4" customHeight="1" x14ac:dyDescent="0.3">
      <c r="H998" s="43"/>
    </row>
    <row r="999" spans="8:8" ht="14.4" customHeight="1" x14ac:dyDescent="0.3">
      <c r="H999" s="43"/>
    </row>
    <row r="1000" spans="8:8" ht="14.4" customHeight="1" x14ac:dyDescent="0.3">
      <c r="H1000" s="43"/>
    </row>
    <row r="1001" spans="8:8" ht="14.4" customHeight="1" x14ac:dyDescent="0.3">
      <c r="H1001" s="43"/>
    </row>
    <row r="1002" spans="8:8" ht="14.4" customHeight="1" x14ac:dyDescent="0.3">
      <c r="H1002" s="43"/>
    </row>
    <row r="1003" spans="8:8" ht="14.4" customHeight="1" x14ac:dyDescent="0.3">
      <c r="H1003" s="43"/>
    </row>
    <row r="1004" spans="8:8" ht="14.4" customHeight="1" x14ac:dyDescent="0.3">
      <c r="H1004" s="43"/>
    </row>
    <row r="1005" spans="8:8" ht="14.4" customHeight="1" x14ac:dyDescent="0.3">
      <c r="H1005" s="43"/>
    </row>
    <row r="1006" spans="8:8" ht="14.4" customHeight="1" x14ac:dyDescent="0.3">
      <c r="H1006" s="43"/>
    </row>
    <row r="1007" spans="8:8" ht="14.4" customHeight="1" x14ac:dyDescent="0.3">
      <c r="H1007" s="43"/>
    </row>
    <row r="1008" spans="8:8" ht="14.4" customHeight="1" x14ac:dyDescent="0.3">
      <c r="H1008" s="43"/>
    </row>
    <row r="1009" spans="8:8" ht="14.4" customHeight="1" x14ac:dyDescent="0.3">
      <c r="H1009" s="43"/>
    </row>
    <row r="1010" spans="8:8" ht="14.4" customHeight="1" x14ac:dyDescent="0.3">
      <c r="H1010" s="43"/>
    </row>
    <row r="1011" spans="8:8" ht="14.4" customHeight="1" x14ac:dyDescent="0.3">
      <c r="H1011" s="43"/>
    </row>
    <row r="1012" spans="8:8" ht="14.4" customHeight="1" x14ac:dyDescent="0.3">
      <c r="H1012" s="43"/>
    </row>
    <row r="1013" spans="8:8" ht="14.4" customHeight="1" x14ac:dyDescent="0.3">
      <c r="H1013" s="43"/>
    </row>
    <row r="1014" spans="8:8" ht="14.4" customHeight="1" x14ac:dyDescent="0.3">
      <c r="H1014" s="43"/>
    </row>
    <row r="1015" spans="8:8" ht="14.4" customHeight="1" x14ac:dyDescent="0.3">
      <c r="H1015" s="43"/>
    </row>
    <row r="1016" spans="8:8" ht="14.4" customHeight="1" x14ac:dyDescent="0.3">
      <c r="H1016" s="43"/>
    </row>
    <row r="1017" spans="8:8" ht="14.4" customHeight="1" x14ac:dyDescent="0.3">
      <c r="H1017" s="43"/>
    </row>
    <row r="1018" spans="8:8" ht="14.4" customHeight="1" x14ac:dyDescent="0.3">
      <c r="H1018" s="43"/>
    </row>
    <row r="1019" spans="8:8" ht="14.4" customHeight="1" x14ac:dyDescent="0.3">
      <c r="H1019" s="43"/>
    </row>
    <row r="1020" spans="8:8" ht="14.4" customHeight="1" x14ac:dyDescent="0.3">
      <c r="H1020" s="43"/>
    </row>
    <row r="1021" spans="8:8" ht="14.4" customHeight="1" x14ac:dyDescent="0.3">
      <c r="H1021" s="43"/>
    </row>
    <row r="1022" spans="8:8" ht="14.4" customHeight="1" x14ac:dyDescent="0.3">
      <c r="H1022" s="43"/>
    </row>
    <row r="1023" spans="8:8" ht="14.4" customHeight="1" x14ac:dyDescent="0.3">
      <c r="H1023" s="43"/>
    </row>
    <row r="1024" spans="8:8" ht="14.4" customHeight="1" x14ac:dyDescent="0.3">
      <c r="H1024" s="43"/>
    </row>
    <row r="1025" spans="8:8" ht="14.4" customHeight="1" x14ac:dyDescent="0.3">
      <c r="H1025" s="43"/>
    </row>
    <row r="1026" spans="8:8" ht="14.4" customHeight="1" x14ac:dyDescent="0.3">
      <c r="H1026" s="43"/>
    </row>
    <row r="1027" spans="8:8" ht="14.4" customHeight="1" x14ac:dyDescent="0.3">
      <c r="H1027" s="43"/>
    </row>
    <row r="1028" spans="8:8" ht="14.4" customHeight="1" x14ac:dyDescent="0.3">
      <c r="H1028" s="43"/>
    </row>
    <row r="1029" spans="8:8" ht="14.4" customHeight="1" x14ac:dyDescent="0.3">
      <c r="H1029" s="43"/>
    </row>
    <row r="1030" spans="8:8" ht="14.4" customHeight="1" x14ac:dyDescent="0.3">
      <c r="H1030" s="43"/>
    </row>
    <row r="1031" spans="8:8" ht="14.4" customHeight="1" x14ac:dyDescent="0.3">
      <c r="H1031" s="43"/>
    </row>
    <row r="1032" spans="8:8" ht="14.4" customHeight="1" x14ac:dyDescent="0.3">
      <c r="H1032" s="43"/>
    </row>
    <row r="1033" spans="8:8" ht="14.4" customHeight="1" x14ac:dyDescent="0.3">
      <c r="H1033" s="43"/>
    </row>
    <row r="1034" spans="8:8" ht="14.4" customHeight="1" x14ac:dyDescent="0.3">
      <c r="H1034" s="43"/>
    </row>
    <row r="1035" spans="8:8" ht="14.4" customHeight="1" x14ac:dyDescent="0.3">
      <c r="H1035" s="43"/>
    </row>
    <row r="1036" spans="8:8" ht="14.4" customHeight="1" x14ac:dyDescent="0.3">
      <c r="H1036" s="43"/>
    </row>
    <row r="1037" spans="8:8" ht="14.4" customHeight="1" x14ac:dyDescent="0.3">
      <c r="H1037" s="43"/>
    </row>
    <row r="1038" spans="8:8" ht="14.4" customHeight="1" x14ac:dyDescent="0.3">
      <c r="H1038" s="43"/>
    </row>
    <row r="1039" spans="8:8" ht="14.4" customHeight="1" x14ac:dyDescent="0.3">
      <c r="H1039" s="43"/>
    </row>
    <row r="1040" spans="8:8" ht="14.4" customHeight="1" x14ac:dyDescent="0.3">
      <c r="H1040" s="43"/>
    </row>
    <row r="1041" spans="8:8" ht="14.4" customHeight="1" x14ac:dyDescent="0.3">
      <c r="H1041" s="43"/>
    </row>
    <row r="1042" spans="8:8" ht="14.4" customHeight="1" x14ac:dyDescent="0.3">
      <c r="H1042" s="43"/>
    </row>
    <row r="1043" spans="8:8" ht="14.4" customHeight="1" x14ac:dyDescent="0.3">
      <c r="H1043" s="43"/>
    </row>
    <row r="1044" spans="8:8" ht="14.4" customHeight="1" x14ac:dyDescent="0.3">
      <c r="H1044" s="43"/>
    </row>
    <row r="1045" spans="8:8" ht="14.4" customHeight="1" x14ac:dyDescent="0.3">
      <c r="H1045" s="43"/>
    </row>
    <row r="1046" spans="8:8" ht="14.4" customHeight="1" x14ac:dyDescent="0.3">
      <c r="H1046" s="43"/>
    </row>
    <row r="1047" spans="8:8" ht="14.4" customHeight="1" x14ac:dyDescent="0.3">
      <c r="H1047" s="43"/>
    </row>
    <row r="1048" spans="8:8" ht="14.4" customHeight="1" x14ac:dyDescent="0.3">
      <c r="H1048" s="43"/>
    </row>
    <row r="1049" spans="8:8" ht="14.4" customHeight="1" x14ac:dyDescent="0.3">
      <c r="H1049" s="43"/>
    </row>
    <row r="1050" spans="8:8" ht="14.4" customHeight="1" x14ac:dyDescent="0.3">
      <c r="H1050" s="43"/>
    </row>
    <row r="1051" spans="8:8" ht="14.4" customHeight="1" x14ac:dyDescent="0.3">
      <c r="H1051" s="43"/>
    </row>
    <row r="1052" spans="8:8" ht="14.4" customHeight="1" x14ac:dyDescent="0.3">
      <c r="H1052" s="43"/>
    </row>
    <row r="1053" spans="8:8" ht="14.4" customHeight="1" x14ac:dyDescent="0.3">
      <c r="H1053" s="43"/>
    </row>
    <row r="1054" spans="8:8" ht="14.4" customHeight="1" x14ac:dyDescent="0.3">
      <c r="H1054" s="43"/>
    </row>
    <row r="1055" spans="8:8" ht="14.4" customHeight="1" x14ac:dyDescent="0.3">
      <c r="H1055" s="43"/>
    </row>
    <row r="1056" spans="8:8" ht="14.4" customHeight="1" x14ac:dyDescent="0.3">
      <c r="H1056" s="43"/>
    </row>
    <row r="1057" spans="8:8" ht="14.4" customHeight="1" x14ac:dyDescent="0.3">
      <c r="H1057" s="43"/>
    </row>
    <row r="1058" spans="8:8" ht="14.4" customHeight="1" x14ac:dyDescent="0.3">
      <c r="H1058" s="43"/>
    </row>
    <row r="1059" spans="8:8" ht="14.4" customHeight="1" x14ac:dyDescent="0.3">
      <c r="H1059" s="43"/>
    </row>
    <row r="1060" spans="8:8" ht="14.4" customHeight="1" x14ac:dyDescent="0.3">
      <c r="H1060" s="43"/>
    </row>
    <row r="1061" spans="8:8" ht="14.4" customHeight="1" x14ac:dyDescent="0.3">
      <c r="H1061" s="43"/>
    </row>
    <row r="1062" spans="8:8" ht="14.4" customHeight="1" x14ac:dyDescent="0.3">
      <c r="H1062" s="43"/>
    </row>
    <row r="1063" spans="8:8" ht="14.4" customHeight="1" x14ac:dyDescent="0.3">
      <c r="H1063" s="43"/>
    </row>
    <row r="1064" spans="8:8" ht="14.4" customHeight="1" x14ac:dyDescent="0.3">
      <c r="H1064" s="43"/>
    </row>
    <row r="1065" spans="8:8" ht="14.4" customHeight="1" x14ac:dyDescent="0.3">
      <c r="H1065" s="43"/>
    </row>
    <row r="1066" spans="8:8" ht="14.4" customHeight="1" x14ac:dyDescent="0.3">
      <c r="H1066" s="43"/>
    </row>
    <row r="1067" spans="8:8" ht="14.4" customHeight="1" x14ac:dyDescent="0.3">
      <c r="H1067" s="43"/>
    </row>
    <row r="1068" spans="8:8" ht="14.4" customHeight="1" x14ac:dyDescent="0.3">
      <c r="H1068" s="43"/>
    </row>
    <row r="1069" spans="8:8" ht="14.4" customHeight="1" x14ac:dyDescent="0.3">
      <c r="H1069" s="43"/>
    </row>
    <row r="1070" spans="8:8" ht="14.4" customHeight="1" x14ac:dyDescent="0.3">
      <c r="H1070" s="43"/>
    </row>
    <row r="1071" spans="8:8" ht="14.4" customHeight="1" x14ac:dyDescent="0.3">
      <c r="H1071" s="43"/>
    </row>
    <row r="1072" spans="8:8" ht="14.4" customHeight="1" x14ac:dyDescent="0.3">
      <c r="H1072" s="43"/>
    </row>
    <row r="1073" spans="8:8" ht="14.4" customHeight="1" x14ac:dyDescent="0.3">
      <c r="H1073" s="43"/>
    </row>
    <row r="1074" spans="8:8" ht="14.4" customHeight="1" x14ac:dyDescent="0.3">
      <c r="H1074" s="43"/>
    </row>
    <row r="1075" spans="8:8" ht="14.4" customHeight="1" x14ac:dyDescent="0.3">
      <c r="H1075" s="43"/>
    </row>
    <row r="1076" spans="8:8" ht="14.4" customHeight="1" x14ac:dyDescent="0.3">
      <c r="H1076" s="43"/>
    </row>
    <row r="1077" spans="8:8" ht="14.4" customHeight="1" x14ac:dyDescent="0.3">
      <c r="H1077" s="43"/>
    </row>
    <row r="1078" spans="8:8" ht="14.4" customHeight="1" x14ac:dyDescent="0.3">
      <c r="H1078" s="43"/>
    </row>
    <row r="1079" spans="8:8" ht="14.4" customHeight="1" x14ac:dyDescent="0.3">
      <c r="H1079" s="43"/>
    </row>
    <row r="1080" spans="8:8" ht="14.4" customHeight="1" x14ac:dyDescent="0.3">
      <c r="H1080" s="43"/>
    </row>
    <row r="1081" spans="8:8" ht="14.4" customHeight="1" x14ac:dyDescent="0.3">
      <c r="H1081" s="43"/>
    </row>
    <row r="1082" spans="8:8" ht="14.4" customHeight="1" x14ac:dyDescent="0.3">
      <c r="H1082" s="43"/>
    </row>
    <row r="1083" spans="8:8" ht="14.4" customHeight="1" x14ac:dyDescent="0.3">
      <c r="H1083" s="43"/>
    </row>
    <row r="1084" spans="8:8" ht="14.4" customHeight="1" x14ac:dyDescent="0.3">
      <c r="H1084" s="43"/>
    </row>
    <row r="1085" spans="8:8" ht="14.4" customHeight="1" x14ac:dyDescent="0.3">
      <c r="H1085" s="43"/>
    </row>
    <row r="1086" spans="8:8" ht="14.4" customHeight="1" x14ac:dyDescent="0.3">
      <c r="H1086" s="43"/>
    </row>
    <row r="1087" spans="8:8" ht="14.4" customHeight="1" x14ac:dyDescent="0.3">
      <c r="H1087" s="43"/>
    </row>
    <row r="1088" spans="8:8" ht="14.4" customHeight="1" x14ac:dyDescent="0.3">
      <c r="H1088" s="43"/>
    </row>
    <row r="1089" spans="8:8" ht="14.4" customHeight="1" x14ac:dyDescent="0.3">
      <c r="H1089" s="43"/>
    </row>
    <row r="1090" spans="8:8" ht="14.4" customHeight="1" x14ac:dyDescent="0.3">
      <c r="H1090" s="43"/>
    </row>
    <row r="1091" spans="8:8" ht="14.4" customHeight="1" x14ac:dyDescent="0.3">
      <c r="H1091" s="43"/>
    </row>
    <row r="1092" spans="8:8" ht="14.4" customHeight="1" x14ac:dyDescent="0.3">
      <c r="H1092" s="43"/>
    </row>
    <row r="1093" spans="8:8" ht="14.4" customHeight="1" x14ac:dyDescent="0.3">
      <c r="H1093" s="43"/>
    </row>
    <row r="1094" spans="8:8" ht="14.4" customHeight="1" x14ac:dyDescent="0.3">
      <c r="H1094" s="43"/>
    </row>
    <row r="1095" spans="8:8" ht="14.4" customHeight="1" x14ac:dyDescent="0.3">
      <c r="H1095" s="43"/>
    </row>
    <row r="1096" spans="8:8" ht="14.4" customHeight="1" x14ac:dyDescent="0.3">
      <c r="H1096" s="43"/>
    </row>
    <row r="1097" spans="8:8" ht="14.4" customHeight="1" x14ac:dyDescent="0.3">
      <c r="H1097" s="43"/>
    </row>
    <row r="1098" spans="8:8" ht="14.4" customHeight="1" x14ac:dyDescent="0.3">
      <c r="H1098" s="43"/>
    </row>
    <row r="1099" spans="8:8" ht="14.4" customHeight="1" x14ac:dyDescent="0.3">
      <c r="H1099" s="43"/>
    </row>
    <row r="1100" spans="8:8" ht="14.4" customHeight="1" x14ac:dyDescent="0.3">
      <c r="H1100" s="43"/>
    </row>
    <row r="1101" spans="8:8" ht="14.4" customHeight="1" x14ac:dyDescent="0.3">
      <c r="H1101" s="43"/>
    </row>
    <row r="1102" spans="8:8" ht="14.4" customHeight="1" x14ac:dyDescent="0.3">
      <c r="H1102" s="43"/>
    </row>
    <row r="1103" spans="8:8" ht="14.4" customHeight="1" x14ac:dyDescent="0.3">
      <c r="H1103" s="43"/>
    </row>
    <row r="1104" spans="8:8" ht="14.4" customHeight="1" x14ac:dyDescent="0.3">
      <c r="H1104" s="43"/>
    </row>
    <row r="1105" spans="8:8" ht="14.4" customHeight="1" x14ac:dyDescent="0.3">
      <c r="H1105" s="43"/>
    </row>
    <row r="1106" spans="8:8" ht="14.4" customHeight="1" x14ac:dyDescent="0.3">
      <c r="H1106" s="43"/>
    </row>
    <row r="1107" spans="8:8" ht="14.4" customHeight="1" x14ac:dyDescent="0.3">
      <c r="H1107" s="43"/>
    </row>
    <row r="1108" spans="8:8" ht="14.4" customHeight="1" x14ac:dyDescent="0.3">
      <c r="H1108" s="43"/>
    </row>
    <row r="1109" spans="8:8" ht="14.4" customHeight="1" x14ac:dyDescent="0.3">
      <c r="H1109" s="43"/>
    </row>
    <row r="1110" spans="8:8" ht="14.4" customHeight="1" x14ac:dyDescent="0.3">
      <c r="H1110" s="43"/>
    </row>
    <row r="1111" spans="8:8" ht="14.4" customHeight="1" x14ac:dyDescent="0.3">
      <c r="H1111" s="43"/>
    </row>
    <row r="1112" spans="8:8" ht="14.4" customHeight="1" x14ac:dyDescent="0.3">
      <c r="H1112" s="43"/>
    </row>
    <row r="1113" spans="8:8" ht="14.4" customHeight="1" x14ac:dyDescent="0.3">
      <c r="H1113" s="43"/>
    </row>
    <row r="1114" spans="8:8" ht="14.4" customHeight="1" x14ac:dyDescent="0.3">
      <c r="H1114" s="43"/>
    </row>
    <row r="1115" spans="8:8" ht="14.4" customHeight="1" x14ac:dyDescent="0.3">
      <c r="H1115" s="43"/>
    </row>
    <row r="1116" spans="8:8" ht="14.4" customHeight="1" x14ac:dyDescent="0.3">
      <c r="H1116" s="43"/>
    </row>
    <row r="1117" spans="8:8" ht="14.4" customHeight="1" x14ac:dyDescent="0.3">
      <c r="H1117" s="43"/>
    </row>
    <row r="1118" spans="8:8" ht="14.4" customHeight="1" x14ac:dyDescent="0.3">
      <c r="H1118" s="43"/>
    </row>
    <row r="1119" spans="8:8" ht="14.4" customHeight="1" x14ac:dyDescent="0.3">
      <c r="H1119" s="43"/>
    </row>
    <row r="1120" spans="8:8" ht="14.4" customHeight="1" x14ac:dyDescent="0.3">
      <c r="H1120" s="43"/>
    </row>
    <row r="1121" spans="8:8" ht="14.4" customHeight="1" x14ac:dyDescent="0.3">
      <c r="H1121" s="43"/>
    </row>
    <row r="1122" spans="8:8" ht="14.4" customHeight="1" x14ac:dyDescent="0.3">
      <c r="H1122" s="43"/>
    </row>
    <row r="1123" spans="8:8" ht="14.4" customHeight="1" x14ac:dyDescent="0.3">
      <c r="H1123" s="43"/>
    </row>
    <row r="1124" spans="8:8" ht="14.4" customHeight="1" x14ac:dyDescent="0.3">
      <c r="H1124" s="43"/>
    </row>
    <row r="1125" spans="8:8" ht="14.4" customHeight="1" x14ac:dyDescent="0.3">
      <c r="H1125" s="43"/>
    </row>
    <row r="1126" spans="8:8" ht="14.4" customHeight="1" x14ac:dyDescent="0.3">
      <c r="H1126" s="43"/>
    </row>
    <row r="1127" spans="8:8" ht="14.4" customHeight="1" x14ac:dyDescent="0.3">
      <c r="H1127" s="43"/>
    </row>
    <row r="1128" spans="8:8" ht="14.4" customHeight="1" x14ac:dyDescent="0.3">
      <c r="H1128" s="43"/>
    </row>
    <row r="1129" spans="8:8" ht="14.4" customHeight="1" x14ac:dyDescent="0.3">
      <c r="H1129" s="43"/>
    </row>
    <row r="1130" spans="8:8" ht="14.4" customHeight="1" x14ac:dyDescent="0.3">
      <c r="H1130" s="43"/>
    </row>
    <row r="1131" spans="8:8" ht="14.4" customHeight="1" x14ac:dyDescent="0.3">
      <c r="H1131" s="43"/>
    </row>
    <row r="1132" spans="8:8" ht="14.4" customHeight="1" x14ac:dyDescent="0.3">
      <c r="H1132" s="43"/>
    </row>
    <row r="1133" spans="8:8" ht="14.4" customHeight="1" x14ac:dyDescent="0.3">
      <c r="H1133" s="43"/>
    </row>
    <row r="1134" spans="8:8" ht="14.4" customHeight="1" x14ac:dyDescent="0.3">
      <c r="H1134" s="43"/>
    </row>
    <row r="1135" spans="8:8" ht="14.4" customHeight="1" x14ac:dyDescent="0.3">
      <c r="H1135" s="43"/>
    </row>
    <row r="1136" spans="8:8" ht="14.4" customHeight="1" x14ac:dyDescent="0.3">
      <c r="H1136" s="43"/>
    </row>
    <row r="1137" spans="8:8" ht="14.4" customHeight="1" x14ac:dyDescent="0.3">
      <c r="H1137" s="43"/>
    </row>
    <row r="1138" spans="8:8" ht="14.4" customHeight="1" x14ac:dyDescent="0.3">
      <c r="H1138" s="43"/>
    </row>
    <row r="1139" spans="8:8" ht="14.4" customHeight="1" x14ac:dyDescent="0.3">
      <c r="H1139" s="43"/>
    </row>
    <row r="1140" spans="8:8" ht="14.4" customHeight="1" x14ac:dyDescent="0.3">
      <c r="H1140" s="43"/>
    </row>
    <row r="1141" spans="8:8" ht="14.4" customHeight="1" x14ac:dyDescent="0.3">
      <c r="H1141" s="43"/>
    </row>
    <row r="1142" spans="8:8" ht="14.4" customHeight="1" x14ac:dyDescent="0.3">
      <c r="H1142" s="43"/>
    </row>
    <row r="1143" spans="8:8" ht="14.4" customHeight="1" x14ac:dyDescent="0.3">
      <c r="H1143" s="43"/>
    </row>
    <row r="1144" spans="8:8" ht="14.4" customHeight="1" x14ac:dyDescent="0.3">
      <c r="H1144" s="43"/>
    </row>
    <row r="1145" spans="8:8" ht="14.4" customHeight="1" x14ac:dyDescent="0.3">
      <c r="H1145" s="43"/>
    </row>
    <row r="1146" spans="8:8" ht="14.4" customHeight="1" x14ac:dyDescent="0.3">
      <c r="H1146" s="43"/>
    </row>
    <row r="1147" spans="8:8" ht="14.4" customHeight="1" x14ac:dyDescent="0.3">
      <c r="H1147" s="43"/>
    </row>
    <row r="1148" spans="8:8" ht="14.4" customHeight="1" x14ac:dyDescent="0.3">
      <c r="H1148" s="43"/>
    </row>
    <row r="1149" spans="8:8" ht="14.4" customHeight="1" x14ac:dyDescent="0.3">
      <c r="H1149" s="43"/>
    </row>
    <row r="1150" spans="8:8" ht="14.4" customHeight="1" x14ac:dyDescent="0.3">
      <c r="H1150" s="43"/>
    </row>
    <row r="1151" spans="8:8" ht="14.4" customHeight="1" x14ac:dyDescent="0.3">
      <c r="H1151" s="43"/>
    </row>
    <row r="1152" spans="8:8" ht="14.4" customHeight="1" x14ac:dyDescent="0.3">
      <c r="H1152" s="43"/>
    </row>
    <row r="1153" spans="8:8" ht="14.4" customHeight="1" x14ac:dyDescent="0.3">
      <c r="H1153" s="43"/>
    </row>
    <row r="1154" spans="8:8" ht="14.4" customHeight="1" x14ac:dyDescent="0.3">
      <c r="H1154" s="43"/>
    </row>
    <row r="1155" spans="8:8" ht="14.4" customHeight="1" x14ac:dyDescent="0.3">
      <c r="H1155" s="43"/>
    </row>
    <row r="1156" spans="8:8" ht="14.4" customHeight="1" x14ac:dyDescent="0.3">
      <c r="H1156" s="43"/>
    </row>
    <row r="1157" spans="8:8" ht="14.4" customHeight="1" x14ac:dyDescent="0.3">
      <c r="H1157" s="43"/>
    </row>
    <row r="1158" spans="8:8" ht="14.4" customHeight="1" x14ac:dyDescent="0.3">
      <c r="H1158" s="43"/>
    </row>
    <row r="1159" spans="8:8" ht="14.4" customHeight="1" x14ac:dyDescent="0.3">
      <c r="H1159" s="43"/>
    </row>
    <row r="1160" spans="8:8" ht="14.4" customHeight="1" x14ac:dyDescent="0.3">
      <c r="H1160" s="43"/>
    </row>
    <row r="1161" spans="8:8" ht="14.4" customHeight="1" x14ac:dyDescent="0.3">
      <c r="H1161" s="43"/>
    </row>
    <row r="1162" spans="8:8" ht="14.4" customHeight="1" x14ac:dyDescent="0.3">
      <c r="H1162" s="43"/>
    </row>
    <row r="1163" spans="8:8" ht="14.4" customHeight="1" x14ac:dyDescent="0.3">
      <c r="H1163" s="43"/>
    </row>
    <row r="1164" spans="8:8" ht="14.4" customHeight="1" x14ac:dyDescent="0.3">
      <c r="H1164" s="43"/>
    </row>
    <row r="1165" spans="8:8" ht="14.4" customHeight="1" x14ac:dyDescent="0.3">
      <c r="H1165" s="43"/>
    </row>
    <row r="1166" spans="8:8" ht="14.4" customHeight="1" x14ac:dyDescent="0.3">
      <c r="H1166" s="43"/>
    </row>
    <row r="1167" spans="8:8" ht="14.4" customHeight="1" x14ac:dyDescent="0.3">
      <c r="H1167" s="43"/>
    </row>
    <row r="1168" spans="8:8" ht="14.4" customHeight="1" x14ac:dyDescent="0.3">
      <c r="H1168" s="43"/>
    </row>
    <row r="1169" spans="8:8" ht="14.4" customHeight="1" x14ac:dyDescent="0.3">
      <c r="H1169" s="43"/>
    </row>
    <row r="1170" spans="8:8" ht="14.4" customHeight="1" x14ac:dyDescent="0.3">
      <c r="H1170" s="43"/>
    </row>
    <row r="1171" spans="8:8" ht="14.4" customHeight="1" x14ac:dyDescent="0.3">
      <c r="H1171" s="43"/>
    </row>
    <row r="1172" spans="8:8" ht="14.4" customHeight="1" x14ac:dyDescent="0.3">
      <c r="H1172" s="43"/>
    </row>
    <row r="1173" spans="8:8" ht="14.4" customHeight="1" x14ac:dyDescent="0.3">
      <c r="H1173" s="43"/>
    </row>
    <row r="1174" spans="8:8" ht="14.4" customHeight="1" x14ac:dyDescent="0.3">
      <c r="H1174" s="43"/>
    </row>
    <row r="1175" spans="8:8" ht="14.4" customHeight="1" x14ac:dyDescent="0.3">
      <c r="H1175" s="43"/>
    </row>
    <row r="1176" spans="8:8" ht="14.4" customHeight="1" x14ac:dyDescent="0.3">
      <c r="H1176" s="43"/>
    </row>
    <row r="1177" spans="8:8" ht="14.4" customHeight="1" x14ac:dyDescent="0.3">
      <c r="H1177" s="43"/>
    </row>
    <row r="1178" spans="8:8" ht="14.4" customHeight="1" x14ac:dyDescent="0.3">
      <c r="H1178" s="43"/>
    </row>
    <row r="1179" spans="8:8" ht="14.4" customHeight="1" x14ac:dyDescent="0.3">
      <c r="H1179" s="43"/>
    </row>
    <row r="1180" spans="8:8" ht="14.4" customHeight="1" x14ac:dyDescent="0.3">
      <c r="H1180" s="43"/>
    </row>
    <row r="1181" spans="8:8" ht="14.4" customHeight="1" x14ac:dyDescent="0.3">
      <c r="H1181" s="43"/>
    </row>
    <row r="1182" spans="8:8" ht="14.4" customHeight="1" x14ac:dyDescent="0.3">
      <c r="H1182" s="43"/>
    </row>
    <row r="1183" spans="8:8" ht="14.4" customHeight="1" x14ac:dyDescent="0.3">
      <c r="H1183" s="43"/>
    </row>
    <row r="1184" spans="8:8" ht="14.4" customHeight="1" x14ac:dyDescent="0.3">
      <c r="H1184" s="43"/>
    </row>
    <row r="1185" spans="8:8" ht="14.4" customHeight="1" x14ac:dyDescent="0.3">
      <c r="H1185" s="43"/>
    </row>
    <row r="1186" spans="8:8" ht="14.4" customHeight="1" x14ac:dyDescent="0.3">
      <c r="H1186" s="43"/>
    </row>
    <row r="1187" spans="8:8" ht="14.4" customHeight="1" x14ac:dyDescent="0.3">
      <c r="H1187" s="43"/>
    </row>
    <row r="1188" spans="8:8" ht="14.4" customHeight="1" x14ac:dyDescent="0.3">
      <c r="H1188" s="43"/>
    </row>
    <row r="1189" spans="8:8" ht="14.4" customHeight="1" x14ac:dyDescent="0.3">
      <c r="H1189" s="43"/>
    </row>
    <row r="1190" spans="8:8" ht="14.4" customHeight="1" x14ac:dyDescent="0.3">
      <c r="H1190" s="43"/>
    </row>
    <row r="1191" spans="8:8" ht="14.4" customHeight="1" x14ac:dyDescent="0.3">
      <c r="H1191" s="43"/>
    </row>
    <row r="1192" spans="8:8" ht="14.4" customHeight="1" x14ac:dyDescent="0.3">
      <c r="H1192" s="43"/>
    </row>
    <row r="1193" spans="8:8" ht="14.4" customHeight="1" x14ac:dyDescent="0.3">
      <c r="H1193" s="43"/>
    </row>
    <row r="1194" spans="8:8" ht="14.4" customHeight="1" x14ac:dyDescent="0.3">
      <c r="H1194" s="43"/>
    </row>
    <row r="1195" spans="8:8" ht="14.4" customHeight="1" x14ac:dyDescent="0.3">
      <c r="H1195" s="43"/>
    </row>
    <row r="1196" spans="8:8" ht="14.4" customHeight="1" x14ac:dyDescent="0.3">
      <c r="H1196" s="43"/>
    </row>
    <row r="1197" spans="8:8" ht="14.4" customHeight="1" x14ac:dyDescent="0.3">
      <c r="H1197" s="43"/>
    </row>
    <row r="1198" spans="8:8" ht="14.4" customHeight="1" x14ac:dyDescent="0.3">
      <c r="H1198" s="43"/>
    </row>
    <row r="1199" spans="8:8" ht="14.4" customHeight="1" x14ac:dyDescent="0.3">
      <c r="H1199" s="43"/>
    </row>
    <row r="1200" spans="8:8" ht="14.4" customHeight="1" x14ac:dyDescent="0.3">
      <c r="H1200" s="43"/>
    </row>
    <row r="1201" spans="8:8" ht="14.4" customHeight="1" x14ac:dyDescent="0.3">
      <c r="H1201" s="43"/>
    </row>
    <row r="1202" spans="8:8" ht="14.4" customHeight="1" x14ac:dyDescent="0.3">
      <c r="H1202" s="43"/>
    </row>
    <row r="1203" spans="8:8" ht="14.4" customHeight="1" x14ac:dyDescent="0.3">
      <c r="H1203" s="43"/>
    </row>
    <row r="1204" spans="8:8" ht="14.4" customHeight="1" x14ac:dyDescent="0.3">
      <c r="H1204" s="43"/>
    </row>
    <row r="1205" spans="8:8" ht="14.4" customHeight="1" x14ac:dyDescent="0.3">
      <c r="H1205" s="43"/>
    </row>
    <row r="1206" spans="8:8" ht="14.4" customHeight="1" x14ac:dyDescent="0.3">
      <c r="H1206" s="43"/>
    </row>
    <row r="1207" spans="8:8" ht="14.4" customHeight="1" x14ac:dyDescent="0.3">
      <c r="H1207" s="43"/>
    </row>
    <row r="1208" spans="8:8" ht="14.4" customHeight="1" x14ac:dyDescent="0.3">
      <c r="H1208" s="43"/>
    </row>
    <row r="1209" spans="8:8" ht="14.4" customHeight="1" x14ac:dyDescent="0.3">
      <c r="H1209" s="43"/>
    </row>
    <row r="1210" spans="8:8" ht="14.4" customHeight="1" x14ac:dyDescent="0.3">
      <c r="H1210" s="43"/>
    </row>
    <row r="1211" spans="8:8" ht="14.4" customHeight="1" x14ac:dyDescent="0.3">
      <c r="H1211" s="43"/>
    </row>
    <row r="1212" spans="8:8" ht="14.4" customHeight="1" x14ac:dyDescent="0.3">
      <c r="H1212" s="43"/>
    </row>
    <row r="1213" spans="8:8" ht="14.4" customHeight="1" x14ac:dyDescent="0.3">
      <c r="H1213" s="43"/>
    </row>
    <row r="1214" spans="8:8" ht="14.4" customHeight="1" x14ac:dyDescent="0.3">
      <c r="H1214" s="43"/>
    </row>
    <row r="1215" spans="8:8" ht="14.4" customHeight="1" x14ac:dyDescent="0.3">
      <c r="H1215" s="43"/>
    </row>
    <row r="1216" spans="8:8" ht="14.4" customHeight="1" x14ac:dyDescent="0.3">
      <c r="H1216" s="43"/>
    </row>
    <row r="1217" spans="8:8" ht="14.4" customHeight="1" x14ac:dyDescent="0.3">
      <c r="H1217" s="43"/>
    </row>
    <row r="1218" spans="8:8" ht="14.4" customHeight="1" x14ac:dyDescent="0.3">
      <c r="H1218" s="43"/>
    </row>
    <row r="1219" spans="8:8" ht="14.4" customHeight="1" x14ac:dyDescent="0.3">
      <c r="H1219" s="43"/>
    </row>
    <row r="1220" spans="8:8" ht="14.4" customHeight="1" x14ac:dyDescent="0.3">
      <c r="H1220" s="43"/>
    </row>
    <row r="1221" spans="8:8" ht="14.4" customHeight="1" x14ac:dyDescent="0.3">
      <c r="H1221" s="43"/>
    </row>
    <row r="1222" spans="8:8" ht="14.4" customHeight="1" x14ac:dyDescent="0.3">
      <c r="H1222" s="43"/>
    </row>
    <row r="1223" spans="8:8" ht="14.4" customHeight="1" x14ac:dyDescent="0.3">
      <c r="H1223" s="43"/>
    </row>
    <row r="1224" spans="8:8" ht="14.4" customHeight="1" x14ac:dyDescent="0.3">
      <c r="H1224" s="43"/>
    </row>
    <row r="1225" spans="8:8" ht="14.4" customHeight="1" x14ac:dyDescent="0.3">
      <c r="H1225" s="43"/>
    </row>
    <row r="1226" spans="8:8" ht="14.4" customHeight="1" x14ac:dyDescent="0.3">
      <c r="H1226" s="43"/>
    </row>
    <row r="1227" spans="8:8" ht="14.4" customHeight="1" x14ac:dyDescent="0.3">
      <c r="H1227" s="43"/>
    </row>
    <row r="1228" spans="8:8" ht="14.4" customHeight="1" x14ac:dyDescent="0.3">
      <c r="H1228" s="43"/>
    </row>
    <row r="1229" spans="8:8" ht="14.4" customHeight="1" x14ac:dyDescent="0.3">
      <c r="H1229" s="43"/>
    </row>
    <row r="1230" spans="8:8" ht="14.4" customHeight="1" x14ac:dyDescent="0.3">
      <c r="H1230" s="43"/>
    </row>
    <row r="1231" spans="8:8" ht="14.4" customHeight="1" x14ac:dyDescent="0.3">
      <c r="H1231" s="43"/>
    </row>
    <row r="1232" spans="8:8" ht="14.4" customHeight="1" x14ac:dyDescent="0.3">
      <c r="H1232" s="43"/>
    </row>
    <row r="1233" spans="8:8" ht="14.4" customHeight="1" x14ac:dyDescent="0.3">
      <c r="H1233" s="43"/>
    </row>
    <row r="1234" spans="8:8" ht="14.4" customHeight="1" x14ac:dyDescent="0.3">
      <c r="H1234" s="43"/>
    </row>
    <row r="1235" spans="8:8" ht="14.4" customHeight="1" x14ac:dyDescent="0.3">
      <c r="H1235" s="43"/>
    </row>
    <row r="1236" spans="8:8" ht="14.4" customHeight="1" x14ac:dyDescent="0.3">
      <c r="H1236" s="43"/>
    </row>
    <row r="1237" spans="8:8" ht="14.4" customHeight="1" x14ac:dyDescent="0.3">
      <c r="H1237" s="43"/>
    </row>
    <row r="1238" spans="8:8" ht="14.4" customHeight="1" x14ac:dyDescent="0.3">
      <c r="H1238" s="43"/>
    </row>
    <row r="1239" spans="8:8" ht="14.4" customHeight="1" x14ac:dyDescent="0.3">
      <c r="H1239" s="43"/>
    </row>
    <row r="1240" spans="8:8" ht="14.4" customHeight="1" x14ac:dyDescent="0.3">
      <c r="H1240" s="43"/>
    </row>
    <row r="1241" spans="8:8" ht="14.4" customHeight="1" x14ac:dyDescent="0.3">
      <c r="H1241" s="43"/>
    </row>
    <row r="1242" spans="8:8" ht="14.4" customHeight="1" x14ac:dyDescent="0.3">
      <c r="H1242" s="43"/>
    </row>
    <row r="1243" spans="8:8" ht="14.4" customHeight="1" x14ac:dyDescent="0.3">
      <c r="H1243" s="43"/>
    </row>
    <row r="1244" spans="8:8" ht="14.4" customHeight="1" x14ac:dyDescent="0.3">
      <c r="H1244" s="43"/>
    </row>
    <row r="1245" spans="8:8" ht="14.4" customHeight="1" x14ac:dyDescent="0.3">
      <c r="H1245" s="43"/>
    </row>
    <row r="1246" spans="8:8" ht="14.4" customHeight="1" x14ac:dyDescent="0.3">
      <c r="H1246" s="43"/>
    </row>
    <row r="1247" spans="8:8" ht="14.4" customHeight="1" x14ac:dyDescent="0.3">
      <c r="H1247" s="43"/>
    </row>
    <row r="1248" spans="8:8" ht="14.4" customHeight="1" x14ac:dyDescent="0.3">
      <c r="H1248" s="43"/>
    </row>
    <row r="1249" spans="8:8" ht="14.4" customHeight="1" x14ac:dyDescent="0.3">
      <c r="H1249" s="43"/>
    </row>
    <row r="1250" spans="8:8" ht="14.4" customHeight="1" x14ac:dyDescent="0.3">
      <c r="H1250" s="43"/>
    </row>
    <row r="1251" spans="8:8" ht="14.4" customHeight="1" x14ac:dyDescent="0.3">
      <c r="H1251" s="43"/>
    </row>
    <row r="1252" spans="8:8" ht="14.4" customHeight="1" x14ac:dyDescent="0.3">
      <c r="H1252" s="43"/>
    </row>
    <row r="1253" spans="8:8" ht="14.4" customHeight="1" x14ac:dyDescent="0.3">
      <c r="H1253" s="43"/>
    </row>
    <row r="1254" spans="8:8" ht="14.4" customHeight="1" x14ac:dyDescent="0.3">
      <c r="H1254" s="43"/>
    </row>
    <row r="1255" spans="8:8" ht="14.4" customHeight="1" x14ac:dyDescent="0.3">
      <c r="H1255" s="43"/>
    </row>
    <row r="1256" spans="8:8" ht="14.4" customHeight="1" x14ac:dyDescent="0.3">
      <c r="H1256" s="43"/>
    </row>
    <row r="1257" spans="8:8" ht="14.4" customHeight="1" x14ac:dyDescent="0.3">
      <c r="H1257" s="43"/>
    </row>
    <row r="1258" spans="8:8" ht="14.4" customHeight="1" x14ac:dyDescent="0.3">
      <c r="H1258" s="43"/>
    </row>
    <row r="1259" spans="8:8" ht="14.4" customHeight="1" x14ac:dyDescent="0.3">
      <c r="H1259" s="43"/>
    </row>
    <row r="1260" spans="8:8" ht="14.4" customHeight="1" x14ac:dyDescent="0.3">
      <c r="H1260" s="43"/>
    </row>
    <row r="1261" spans="8:8" ht="14.4" customHeight="1" x14ac:dyDescent="0.3">
      <c r="H1261" s="43"/>
    </row>
    <row r="1262" spans="8:8" ht="14.4" customHeight="1" x14ac:dyDescent="0.3">
      <c r="H1262" s="43"/>
    </row>
    <row r="1263" spans="8:8" ht="14.4" customHeight="1" x14ac:dyDescent="0.3">
      <c r="H1263" s="43"/>
    </row>
    <row r="1264" spans="8:8" ht="14.4" customHeight="1" x14ac:dyDescent="0.3">
      <c r="H1264" s="43"/>
    </row>
    <row r="1265" spans="8:8" ht="14.4" customHeight="1" x14ac:dyDescent="0.3">
      <c r="H1265" s="43"/>
    </row>
    <row r="1266" spans="8:8" ht="14.4" customHeight="1" x14ac:dyDescent="0.3">
      <c r="H1266" s="43"/>
    </row>
    <row r="1267" spans="8:8" ht="14.4" customHeight="1" x14ac:dyDescent="0.3">
      <c r="H1267" s="43"/>
    </row>
    <row r="1268" spans="8:8" ht="14.4" customHeight="1" x14ac:dyDescent="0.3">
      <c r="H1268" s="43"/>
    </row>
    <row r="1269" spans="8:8" ht="14.4" customHeight="1" x14ac:dyDescent="0.3">
      <c r="H1269" s="43"/>
    </row>
    <row r="1270" spans="8:8" ht="14.4" customHeight="1" x14ac:dyDescent="0.3">
      <c r="H1270" s="43"/>
    </row>
    <row r="1271" spans="8:8" ht="14.4" customHeight="1" x14ac:dyDescent="0.3">
      <c r="H1271" s="43"/>
    </row>
    <row r="1272" spans="8:8" ht="14.4" customHeight="1" x14ac:dyDescent="0.3">
      <c r="H1272" s="43"/>
    </row>
    <row r="1273" spans="8:8" ht="14.4" customHeight="1" x14ac:dyDescent="0.3">
      <c r="H1273" s="43"/>
    </row>
    <row r="1274" spans="8:8" ht="14.4" customHeight="1" x14ac:dyDescent="0.3">
      <c r="H1274" s="43"/>
    </row>
    <row r="1275" spans="8:8" ht="14.4" customHeight="1" x14ac:dyDescent="0.3">
      <c r="H1275" s="43"/>
    </row>
    <row r="1276" spans="8:8" ht="14.4" customHeight="1" x14ac:dyDescent="0.3">
      <c r="H1276" s="43"/>
    </row>
    <row r="1277" spans="8:8" ht="14.4" customHeight="1" x14ac:dyDescent="0.3">
      <c r="H1277" s="43"/>
    </row>
    <row r="1278" spans="8:8" ht="14.4" customHeight="1" x14ac:dyDescent="0.3">
      <c r="H1278" s="43"/>
    </row>
    <row r="1279" spans="8:8" ht="14.4" customHeight="1" x14ac:dyDescent="0.3">
      <c r="H1279" s="43"/>
    </row>
    <row r="1280" spans="8:8" ht="14.4" customHeight="1" x14ac:dyDescent="0.3">
      <c r="H1280" s="43"/>
    </row>
    <row r="1281" spans="8:8" ht="14.4" customHeight="1" x14ac:dyDescent="0.3">
      <c r="H1281" s="43"/>
    </row>
    <row r="1282" spans="8:8" ht="14.4" customHeight="1" x14ac:dyDescent="0.3">
      <c r="H1282" s="43"/>
    </row>
    <row r="1283" spans="8:8" ht="14.4" customHeight="1" x14ac:dyDescent="0.3">
      <c r="H1283" s="43"/>
    </row>
    <row r="1284" spans="8:8" ht="14.4" customHeight="1" x14ac:dyDescent="0.3">
      <c r="H1284" s="43"/>
    </row>
    <row r="1285" spans="8:8" ht="14.4" customHeight="1" x14ac:dyDescent="0.3">
      <c r="H1285" s="43"/>
    </row>
    <row r="1286" spans="8:8" ht="14.4" customHeight="1" x14ac:dyDescent="0.3">
      <c r="H1286" s="43"/>
    </row>
    <row r="1287" spans="8:8" ht="14.4" customHeight="1" x14ac:dyDescent="0.3">
      <c r="H1287" s="43"/>
    </row>
    <row r="1288" spans="8:8" ht="14.4" customHeight="1" x14ac:dyDescent="0.3">
      <c r="H1288" s="43"/>
    </row>
    <row r="1289" spans="8:8" ht="14.4" customHeight="1" x14ac:dyDescent="0.3">
      <c r="H1289" s="43"/>
    </row>
    <row r="1290" spans="8:8" ht="14.4" customHeight="1" x14ac:dyDescent="0.3">
      <c r="H1290" s="43"/>
    </row>
    <row r="1291" spans="8:8" ht="14.4" customHeight="1" x14ac:dyDescent="0.3">
      <c r="H1291" s="43"/>
    </row>
    <row r="1292" spans="8:8" ht="14.4" customHeight="1" x14ac:dyDescent="0.3">
      <c r="H1292" s="43"/>
    </row>
    <row r="1293" spans="8:8" ht="14.4" customHeight="1" x14ac:dyDescent="0.3">
      <c r="H1293" s="43"/>
    </row>
    <row r="1294" spans="8:8" ht="14.4" customHeight="1" x14ac:dyDescent="0.3">
      <c r="H1294" s="43"/>
    </row>
    <row r="1295" spans="8:8" ht="14.4" customHeight="1" x14ac:dyDescent="0.3">
      <c r="H1295" s="43"/>
    </row>
    <row r="1296" spans="8:8" ht="14.4" customHeight="1" x14ac:dyDescent="0.3">
      <c r="H1296" s="43"/>
    </row>
    <row r="1297" spans="8:8" ht="14.4" customHeight="1" x14ac:dyDescent="0.3">
      <c r="H1297" s="43"/>
    </row>
    <row r="1298" spans="8:8" ht="14.4" customHeight="1" x14ac:dyDescent="0.3">
      <c r="H1298" s="43"/>
    </row>
    <row r="1299" spans="8:8" ht="14.4" customHeight="1" x14ac:dyDescent="0.3">
      <c r="H1299" s="43"/>
    </row>
    <row r="1300" spans="8:8" ht="14.4" customHeight="1" x14ac:dyDescent="0.3">
      <c r="H1300" s="43"/>
    </row>
    <row r="1301" spans="8:8" ht="14.4" customHeight="1" x14ac:dyDescent="0.3">
      <c r="H1301" s="43"/>
    </row>
    <row r="1302" spans="8:8" ht="14.4" customHeight="1" x14ac:dyDescent="0.3">
      <c r="H1302" s="43"/>
    </row>
    <row r="1303" spans="8:8" ht="14.4" customHeight="1" x14ac:dyDescent="0.3">
      <c r="H1303" s="43"/>
    </row>
    <row r="1304" spans="8:8" ht="14.4" customHeight="1" x14ac:dyDescent="0.3">
      <c r="H1304" s="43"/>
    </row>
    <row r="1305" spans="8:8" ht="14.4" customHeight="1" x14ac:dyDescent="0.3">
      <c r="H1305" s="43"/>
    </row>
    <row r="1306" spans="8:8" ht="14.4" customHeight="1" x14ac:dyDescent="0.3">
      <c r="H1306" s="43"/>
    </row>
    <row r="1307" spans="8:8" ht="14.4" customHeight="1" x14ac:dyDescent="0.3">
      <c r="H1307" s="43"/>
    </row>
    <row r="1308" spans="8:8" ht="14.4" customHeight="1" x14ac:dyDescent="0.3">
      <c r="H1308" s="43"/>
    </row>
    <row r="1309" spans="8:8" ht="14.4" customHeight="1" x14ac:dyDescent="0.3">
      <c r="H1309" s="43"/>
    </row>
    <row r="1310" spans="8:8" ht="14.4" customHeight="1" x14ac:dyDescent="0.3">
      <c r="H1310" s="43"/>
    </row>
    <row r="1311" spans="8:8" ht="14.4" customHeight="1" x14ac:dyDescent="0.3">
      <c r="H1311" s="43"/>
    </row>
    <row r="1312" spans="8:8" ht="14.4" customHeight="1" x14ac:dyDescent="0.3">
      <c r="H1312" s="43"/>
    </row>
    <row r="1313" spans="8:8" ht="14.4" customHeight="1" x14ac:dyDescent="0.3">
      <c r="H1313" s="43"/>
    </row>
    <row r="1314" spans="8:8" ht="14.4" customHeight="1" x14ac:dyDescent="0.3">
      <c r="H1314" s="43"/>
    </row>
    <row r="1315" spans="8:8" ht="14.4" customHeight="1" x14ac:dyDescent="0.3">
      <c r="H1315" s="43"/>
    </row>
    <row r="1316" spans="8:8" ht="14.4" customHeight="1" x14ac:dyDescent="0.3">
      <c r="H1316" s="43"/>
    </row>
    <row r="1317" spans="8:8" ht="14.4" customHeight="1" x14ac:dyDescent="0.3">
      <c r="H1317" s="43"/>
    </row>
    <row r="1318" spans="8:8" ht="14.4" customHeight="1" x14ac:dyDescent="0.3">
      <c r="H1318" s="43"/>
    </row>
    <row r="1319" spans="8:8" ht="14.4" customHeight="1" x14ac:dyDescent="0.3">
      <c r="H1319" s="43"/>
    </row>
    <row r="1320" spans="8:8" ht="14.4" customHeight="1" x14ac:dyDescent="0.3">
      <c r="H1320" s="43"/>
    </row>
    <row r="1321" spans="8:8" ht="14.4" customHeight="1" x14ac:dyDescent="0.3">
      <c r="H1321" s="43"/>
    </row>
    <row r="1322" spans="8:8" ht="14.4" customHeight="1" x14ac:dyDescent="0.3">
      <c r="H1322" s="43"/>
    </row>
    <row r="1323" spans="8:8" ht="14.4" customHeight="1" x14ac:dyDescent="0.3">
      <c r="H1323" s="43"/>
    </row>
    <row r="1324" spans="8:8" ht="14.4" customHeight="1" x14ac:dyDescent="0.3">
      <c r="H1324" s="43"/>
    </row>
    <row r="1325" spans="8:8" ht="14.4" customHeight="1" x14ac:dyDescent="0.3">
      <c r="H1325" s="43"/>
    </row>
    <row r="1326" spans="8:8" ht="14.4" customHeight="1" x14ac:dyDescent="0.3">
      <c r="H1326" s="43"/>
    </row>
    <row r="1327" spans="8:8" ht="14.4" customHeight="1" x14ac:dyDescent="0.3">
      <c r="H1327" s="43"/>
    </row>
    <row r="1328" spans="8:8" ht="14.4" customHeight="1" x14ac:dyDescent="0.3">
      <c r="H1328" s="43"/>
    </row>
    <row r="1329" spans="8:8" ht="14.4" customHeight="1" x14ac:dyDescent="0.3">
      <c r="H1329" s="43"/>
    </row>
    <row r="1330" spans="8:8" ht="14.4" customHeight="1" x14ac:dyDescent="0.3">
      <c r="H1330" s="43"/>
    </row>
    <row r="1331" spans="8:8" ht="14.4" customHeight="1" x14ac:dyDescent="0.3">
      <c r="H1331" s="43"/>
    </row>
    <row r="1332" spans="8:8" ht="14.4" customHeight="1" x14ac:dyDescent="0.3">
      <c r="H1332" s="43"/>
    </row>
    <row r="1333" spans="8:8" ht="14.4" customHeight="1" x14ac:dyDescent="0.3">
      <c r="H1333" s="43"/>
    </row>
    <row r="1334" spans="8:8" ht="14.4" customHeight="1" x14ac:dyDescent="0.3">
      <c r="H1334" s="43"/>
    </row>
    <row r="1335" spans="8:8" ht="14.4" customHeight="1" x14ac:dyDescent="0.3">
      <c r="H1335" s="43"/>
    </row>
    <row r="1336" spans="8:8" ht="14.4" customHeight="1" x14ac:dyDescent="0.3">
      <c r="H1336" s="43"/>
    </row>
    <row r="1337" spans="8:8" ht="14.4" customHeight="1" x14ac:dyDescent="0.3">
      <c r="H1337" s="43"/>
    </row>
    <row r="1338" spans="8:8" ht="14.4" customHeight="1" x14ac:dyDescent="0.3">
      <c r="H1338" s="43"/>
    </row>
    <row r="1339" spans="8:8" ht="14.4" customHeight="1" x14ac:dyDescent="0.3">
      <c r="H1339" s="43"/>
    </row>
    <row r="1340" spans="8:8" ht="14.4" customHeight="1" x14ac:dyDescent="0.3">
      <c r="H1340" s="43"/>
    </row>
    <row r="1341" spans="8:8" ht="14.4" customHeight="1" x14ac:dyDescent="0.3">
      <c r="H1341" s="43"/>
    </row>
    <row r="1342" spans="8:8" ht="14.4" customHeight="1" x14ac:dyDescent="0.3">
      <c r="H1342" s="43"/>
    </row>
    <row r="1343" spans="8:8" ht="14.4" customHeight="1" x14ac:dyDescent="0.3">
      <c r="H1343" s="43"/>
    </row>
    <row r="1344" spans="8:8" ht="14.4" customHeight="1" x14ac:dyDescent="0.3">
      <c r="H1344" s="43"/>
    </row>
    <row r="1345" spans="8:8" ht="14.4" customHeight="1" x14ac:dyDescent="0.3">
      <c r="H1345" s="43"/>
    </row>
    <row r="1346" spans="8:8" ht="14.4" customHeight="1" x14ac:dyDescent="0.3">
      <c r="H1346" s="43"/>
    </row>
    <row r="1347" spans="8:8" ht="14.4" customHeight="1" x14ac:dyDescent="0.3">
      <c r="H1347" s="43"/>
    </row>
    <row r="1348" spans="8:8" ht="14.4" customHeight="1" x14ac:dyDescent="0.3">
      <c r="H1348" s="43"/>
    </row>
    <row r="1349" spans="8:8" ht="14.4" customHeight="1" x14ac:dyDescent="0.3">
      <c r="H1349" s="43"/>
    </row>
    <row r="1350" spans="8:8" ht="14.4" customHeight="1" x14ac:dyDescent="0.3">
      <c r="H1350" s="43"/>
    </row>
    <row r="1351" spans="8:8" ht="14.4" customHeight="1" x14ac:dyDescent="0.3">
      <c r="H1351" s="43"/>
    </row>
    <row r="1352" spans="8:8" ht="14.4" customHeight="1" x14ac:dyDescent="0.3">
      <c r="H1352" s="43"/>
    </row>
    <row r="1353" spans="8:8" ht="14.4" customHeight="1" x14ac:dyDescent="0.3">
      <c r="H1353" s="43"/>
    </row>
    <row r="1354" spans="8:8" ht="14.4" customHeight="1" x14ac:dyDescent="0.3">
      <c r="H1354" s="43"/>
    </row>
    <row r="1355" spans="8:8" ht="14.4" customHeight="1" x14ac:dyDescent="0.3">
      <c r="H1355" s="43"/>
    </row>
    <row r="1356" spans="8:8" ht="14.4" customHeight="1" x14ac:dyDescent="0.3">
      <c r="H1356" s="43"/>
    </row>
    <row r="1357" spans="8:8" ht="14.4" customHeight="1" x14ac:dyDescent="0.3">
      <c r="H1357" s="43"/>
    </row>
    <row r="1358" spans="8:8" ht="14.4" customHeight="1" x14ac:dyDescent="0.3">
      <c r="H1358" s="43"/>
    </row>
    <row r="1359" spans="8:8" ht="14.4" customHeight="1" x14ac:dyDescent="0.3">
      <c r="H1359" s="43"/>
    </row>
    <row r="1360" spans="8:8" ht="14.4" customHeight="1" x14ac:dyDescent="0.3">
      <c r="H1360" s="43"/>
    </row>
    <row r="1361" spans="8:8" ht="14.4" customHeight="1" x14ac:dyDescent="0.3">
      <c r="H1361" s="43"/>
    </row>
    <row r="1362" spans="8:8" ht="14.4" customHeight="1" x14ac:dyDescent="0.3">
      <c r="H1362" s="43"/>
    </row>
    <row r="1363" spans="8:8" ht="14.4" customHeight="1" x14ac:dyDescent="0.3">
      <c r="H1363" s="43"/>
    </row>
    <row r="1364" spans="8:8" ht="14.4" customHeight="1" x14ac:dyDescent="0.3">
      <c r="H1364" s="43"/>
    </row>
    <row r="1365" spans="8:8" ht="14.4" customHeight="1" x14ac:dyDescent="0.3">
      <c r="H1365" s="43"/>
    </row>
    <row r="1366" spans="8:8" ht="14.4" customHeight="1" x14ac:dyDescent="0.3">
      <c r="H1366" s="43"/>
    </row>
    <row r="1367" spans="8:8" ht="14.4" customHeight="1" x14ac:dyDescent="0.3">
      <c r="H1367" s="43"/>
    </row>
    <row r="1368" spans="8:8" ht="14.4" customHeight="1" x14ac:dyDescent="0.3">
      <c r="H1368" s="43"/>
    </row>
    <row r="1369" spans="8:8" ht="14.4" customHeight="1" x14ac:dyDescent="0.3">
      <c r="H1369" s="43"/>
    </row>
    <row r="1370" spans="8:8" ht="14.4" customHeight="1" x14ac:dyDescent="0.3">
      <c r="H1370" s="43"/>
    </row>
    <row r="1371" spans="8:8" ht="14.4" customHeight="1" x14ac:dyDescent="0.3">
      <c r="H1371" s="43"/>
    </row>
    <row r="1372" spans="8:8" ht="14.4" customHeight="1" x14ac:dyDescent="0.3">
      <c r="H1372" s="43"/>
    </row>
    <row r="1373" spans="8:8" ht="14.4" customHeight="1" x14ac:dyDescent="0.3">
      <c r="H1373" s="43"/>
    </row>
    <row r="1374" spans="8:8" ht="14.4" customHeight="1" x14ac:dyDescent="0.3">
      <c r="H1374" s="43"/>
    </row>
    <row r="1375" spans="8:8" ht="14.4" customHeight="1" x14ac:dyDescent="0.3">
      <c r="H1375" s="43"/>
    </row>
    <row r="1376" spans="8:8" ht="14.4" customHeight="1" x14ac:dyDescent="0.3">
      <c r="H1376" s="43"/>
    </row>
    <row r="1377" spans="8:8" ht="14.4" customHeight="1" x14ac:dyDescent="0.3">
      <c r="H1377" s="43"/>
    </row>
    <row r="1378" spans="8:8" ht="14.4" customHeight="1" x14ac:dyDescent="0.3">
      <c r="H1378" s="43"/>
    </row>
    <row r="1379" spans="8:8" ht="14.4" customHeight="1" x14ac:dyDescent="0.3">
      <c r="H1379" s="43"/>
    </row>
    <row r="1380" spans="8:8" ht="14.4" customHeight="1" x14ac:dyDescent="0.3">
      <c r="H1380" s="43"/>
    </row>
    <row r="1381" spans="8:8" ht="14.4" customHeight="1" x14ac:dyDescent="0.3">
      <c r="H1381" s="43"/>
    </row>
    <row r="1382" spans="8:8" ht="14.4" customHeight="1" x14ac:dyDescent="0.3">
      <c r="H1382" s="43"/>
    </row>
    <row r="1383" spans="8:8" ht="14.4" customHeight="1" x14ac:dyDescent="0.3">
      <c r="H1383" s="43"/>
    </row>
    <row r="1384" spans="8:8" ht="14.4" customHeight="1" x14ac:dyDescent="0.3">
      <c r="H1384" s="43"/>
    </row>
    <row r="1385" spans="8:8" ht="14.4" customHeight="1" x14ac:dyDescent="0.3">
      <c r="H1385" s="43"/>
    </row>
    <row r="1386" spans="8:8" ht="14.4" customHeight="1" x14ac:dyDescent="0.3">
      <c r="H1386" s="43"/>
    </row>
    <row r="1387" spans="8:8" ht="14.4" customHeight="1" x14ac:dyDescent="0.3">
      <c r="H1387" s="43"/>
    </row>
    <row r="1388" spans="8:8" ht="14.4" customHeight="1" x14ac:dyDescent="0.3">
      <c r="H1388" s="43"/>
    </row>
    <row r="1389" spans="8:8" ht="14.4" customHeight="1" x14ac:dyDescent="0.3">
      <c r="H1389" s="43"/>
    </row>
    <row r="1390" spans="8:8" ht="14.4" customHeight="1" x14ac:dyDescent="0.3">
      <c r="H1390" s="43"/>
    </row>
    <row r="1391" spans="8:8" ht="14.4" customHeight="1" x14ac:dyDescent="0.3">
      <c r="H1391" s="43"/>
    </row>
    <row r="1392" spans="8:8" ht="14.4" customHeight="1" x14ac:dyDescent="0.3">
      <c r="H1392" s="43"/>
    </row>
    <row r="1393" spans="8:8" ht="14.4" customHeight="1" x14ac:dyDescent="0.3">
      <c r="H1393" s="43"/>
    </row>
    <row r="1394" spans="8:8" ht="14.4" customHeight="1" x14ac:dyDescent="0.3">
      <c r="H1394" s="43"/>
    </row>
    <row r="1395" spans="8:8" ht="14.4" customHeight="1" x14ac:dyDescent="0.3">
      <c r="H1395" s="43"/>
    </row>
    <row r="1396" spans="8:8" ht="14.4" customHeight="1" x14ac:dyDescent="0.3">
      <c r="H1396" s="43"/>
    </row>
    <row r="1397" spans="8:8" ht="14.4" customHeight="1" x14ac:dyDescent="0.3">
      <c r="H1397" s="43"/>
    </row>
    <row r="1398" spans="8:8" ht="14.4" customHeight="1" x14ac:dyDescent="0.3">
      <c r="H1398" s="43"/>
    </row>
    <row r="1399" spans="8:8" ht="14.4" customHeight="1" x14ac:dyDescent="0.3">
      <c r="H1399" s="43"/>
    </row>
    <row r="1400" spans="8:8" ht="14.4" customHeight="1" x14ac:dyDescent="0.3">
      <c r="H1400" s="43"/>
    </row>
    <row r="1401" spans="8:8" ht="14.4" customHeight="1" x14ac:dyDescent="0.3">
      <c r="H1401" s="43"/>
    </row>
    <row r="1402" spans="8:8" ht="14.4" customHeight="1" x14ac:dyDescent="0.3">
      <c r="H1402" s="43"/>
    </row>
    <row r="1403" spans="8:8" ht="14.4" customHeight="1" x14ac:dyDescent="0.3">
      <c r="H1403" s="43"/>
    </row>
    <row r="1404" spans="8:8" ht="14.4" customHeight="1" x14ac:dyDescent="0.3">
      <c r="H1404" s="43"/>
    </row>
    <row r="1405" spans="8:8" ht="14.4" customHeight="1" x14ac:dyDescent="0.3">
      <c r="H1405" s="43"/>
    </row>
    <row r="1406" spans="8:8" ht="14.4" customHeight="1" x14ac:dyDescent="0.3">
      <c r="H1406" s="43"/>
    </row>
    <row r="1407" spans="8:8" ht="14.4" customHeight="1" x14ac:dyDescent="0.3">
      <c r="H1407" s="43"/>
    </row>
    <row r="1408" spans="8:8" ht="14.4" customHeight="1" x14ac:dyDescent="0.3">
      <c r="H1408" s="43"/>
    </row>
    <row r="1409" spans="8:8" ht="14.4" customHeight="1" x14ac:dyDescent="0.3">
      <c r="H1409" s="43"/>
    </row>
    <row r="1410" spans="8:8" ht="14.4" customHeight="1" x14ac:dyDescent="0.3">
      <c r="H1410" s="43"/>
    </row>
    <row r="1411" spans="8:8" ht="14.4" customHeight="1" x14ac:dyDescent="0.3">
      <c r="H1411" s="43"/>
    </row>
    <row r="1412" spans="8:8" ht="14.4" customHeight="1" x14ac:dyDescent="0.3">
      <c r="H1412" s="43"/>
    </row>
    <row r="1413" spans="8:8" ht="14.4" customHeight="1" x14ac:dyDescent="0.3">
      <c r="H1413" s="43"/>
    </row>
    <row r="1414" spans="8:8" ht="14.4" customHeight="1" x14ac:dyDescent="0.3">
      <c r="H1414" s="43"/>
    </row>
    <row r="1415" spans="8:8" ht="14.4" customHeight="1" x14ac:dyDescent="0.3">
      <c r="H1415" s="43"/>
    </row>
    <row r="1416" spans="8:8" ht="14.4" customHeight="1" x14ac:dyDescent="0.3">
      <c r="H1416" s="43"/>
    </row>
    <row r="1417" spans="8:8" ht="14.4" customHeight="1" x14ac:dyDescent="0.3">
      <c r="H1417" s="43"/>
    </row>
    <row r="1418" spans="8:8" ht="14.4" customHeight="1" x14ac:dyDescent="0.3">
      <c r="H1418" s="43"/>
    </row>
    <row r="1419" spans="8:8" ht="14.4" customHeight="1" x14ac:dyDescent="0.3">
      <c r="H1419" s="43"/>
    </row>
    <row r="1420" spans="8:8" ht="14.4" customHeight="1" x14ac:dyDescent="0.3">
      <c r="H1420" s="43"/>
    </row>
    <row r="1421" spans="8:8" ht="14.4" customHeight="1" x14ac:dyDescent="0.3">
      <c r="H1421" s="43"/>
    </row>
    <row r="1422" spans="8:8" ht="14.4" customHeight="1" x14ac:dyDescent="0.3">
      <c r="H1422" s="43"/>
    </row>
    <row r="1423" spans="8:8" ht="14.4" customHeight="1" x14ac:dyDescent="0.3">
      <c r="H1423" s="43"/>
    </row>
    <row r="1424" spans="8:8" ht="14.4" customHeight="1" x14ac:dyDescent="0.3">
      <c r="H1424" s="43"/>
    </row>
    <row r="1425" spans="8:8" ht="14.4" customHeight="1" x14ac:dyDescent="0.3">
      <c r="H1425" s="43"/>
    </row>
    <row r="1426" spans="8:8" ht="14.4" customHeight="1" x14ac:dyDescent="0.3">
      <c r="H1426" s="43"/>
    </row>
    <row r="1427" spans="8:8" ht="14.4" customHeight="1" x14ac:dyDescent="0.3">
      <c r="H1427" s="43"/>
    </row>
    <row r="1428" spans="8:8" ht="14.4" customHeight="1" x14ac:dyDescent="0.3">
      <c r="H1428" s="43"/>
    </row>
    <row r="1429" spans="8:8" ht="14.4" customHeight="1" x14ac:dyDescent="0.3">
      <c r="H1429" s="43"/>
    </row>
    <row r="1430" spans="8:8" ht="14.4" customHeight="1" x14ac:dyDescent="0.3">
      <c r="H1430" s="43"/>
    </row>
    <row r="1431" spans="8:8" ht="14.4" customHeight="1" x14ac:dyDescent="0.3">
      <c r="H1431" s="43"/>
    </row>
    <row r="1432" spans="8:8" ht="14.4" customHeight="1" x14ac:dyDescent="0.3">
      <c r="H1432" s="43"/>
    </row>
    <row r="1433" spans="8:8" ht="14.4" customHeight="1" x14ac:dyDescent="0.3">
      <c r="H1433" s="43"/>
    </row>
    <row r="1434" spans="8:8" ht="14.4" customHeight="1" x14ac:dyDescent="0.3">
      <c r="H1434" s="43"/>
    </row>
    <row r="1435" spans="8:8" ht="14.4" customHeight="1" x14ac:dyDescent="0.3">
      <c r="H1435" s="43"/>
    </row>
    <row r="1436" spans="8:8" ht="14.4" customHeight="1" x14ac:dyDescent="0.3">
      <c r="H1436" s="43"/>
    </row>
    <row r="1437" spans="8:8" ht="14.4" customHeight="1" x14ac:dyDescent="0.3">
      <c r="H1437" s="43"/>
    </row>
    <row r="1438" spans="8:8" ht="14.4" customHeight="1" x14ac:dyDescent="0.3">
      <c r="H1438" s="43"/>
    </row>
    <row r="1439" spans="8:8" ht="14.4" customHeight="1" x14ac:dyDescent="0.3">
      <c r="H1439" s="43"/>
    </row>
    <row r="1440" spans="8:8" ht="14.4" customHeight="1" x14ac:dyDescent="0.3">
      <c r="H1440" s="43"/>
    </row>
    <row r="1441" spans="8:8" ht="14.4" customHeight="1" x14ac:dyDescent="0.3">
      <c r="H1441" s="43"/>
    </row>
    <row r="1442" spans="8:8" ht="14.4" customHeight="1" x14ac:dyDescent="0.3">
      <c r="H1442" s="43"/>
    </row>
    <row r="1443" spans="8:8" ht="14.4" customHeight="1" x14ac:dyDescent="0.3">
      <c r="H1443" s="43"/>
    </row>
    <row r="1444" spans="8:8" ht="14.4" customHeight="1" x14ac:dyDescent="0.3">
      <c r="H1444" s="43"/>
    </row>
    <row r="1445" spans="8:8" ht="14.4" customHeight="1" x14ac:dyDescent="0.3">
      <c r="H1445" s="43"/>
    </row>
    <row r="1446" spans="8:8" ht="14.4" customHeight="1" x14ac:dyDescent="0.3">
      <c r="H1446" s="43"/>
    </row>
    <row r="1447" spans="8:8" ht="14.4" customHeight="1" x14ac:dyDescent="0.3">
      <c r="H1447" s="43"/>
    </row>
    <row r="1448" spans="8:8" ht="14.4" customHeight="1" x14ac:dyDescent="0.3">
      <c r="H1448" s="43"/>
    </row>
    <row r="1449" spans="8:8" ht="14.4" customHeight="1" x14ac:dyDescent="0.3">
      <c r="H1449" s="43"/>
    </row>
    <row r="1450" spans="8:8" ht="14.4" customHeight="1" x14ac:dyDescent="0.3">
      <c r="H1450" s="43"/>
    </row>
    <row r="1451" spans="8:8" ht="14.4" customHeight="1" x14ac:dyDescent="0.3">
      <c r="H1451" s="43"/>
    </row>
    <row r="1452" spans="8:8" ht="14.4" customHeight="1" x14ac:dyDescent="0.3">
      <c r="H1452" s="43"/>
    </row>
    <row r="1453" spans="8:8" ht="14.4" customHeight="1" x14ac:dyDescent="0.3">
      <c r="H1453" s="43"/>
    </row>
    <row r="1454" spans="8:8" ht="14.4" customHeight="1" x14ac:dyDescent="0.3">
      <c r="H1454" s="43"/>
    </row>
    <row r="1455" spans="8:8" ht="14.4" customHeight="1" x14ac:dyDescent="0.3">
      <c r="H1455" s="43"/>
    </row>
    <row r="1456" spans="8:8" ht="14.4" customHeight="1" x14ac:dyDescent="0.3">
      <c r="H1456" s="43"/>
    </row>
    <row r="1457" spans="8:8" ht="14.4" customHeight="1" x14ac:dyDescent="0.3">
      <c r="H1457" s="43"/>
    </row>
    <row r="1458" spans="8:8" ht="14.4" customHeight="1" x14ac:dyDescent="0.3">
      <c r="H1458" s="43"/>
    </row>
    <row r="1459" spans="8:8" ht="14.4" customHeight="1" x14ac:dyDescent="0.3">
      <c r="H1459" s="43"/>
    </row>
    <row r="1460" spans="8:8" ht="14.4" customHeight="1" x14ac:dyDescent="0.3">
      <c r="H1460" s="43"/>
    </row>
    <row r="1461" spans="8:8" ht="14.4" customHeight="1" x14ac:dyDescent="0.3">
      <c r="H1461" s="43"/>
    </row>
    <row r="1462" spans="8:8" ht="14.4" customHeight="1" x14ac:dyDescent="0.3">
      <c r="H1462" s="43"/>
    </row>
    <row r="1463" spans="8:8" ht="14.4" customHeight="1" x14ac:dyDescent="0.3">
      <c r="H1463" s="43"/>
    </row>
    <row r="1464" spans="8:8" ht="14.4" customHeight="1" x14ac:dyDescent="0.3">
      <c r="H1464" s="43"/>
    </row>
    <row r="1465" spans="8:8" ht="14.4" customHeight="1" x14ac:dyDescent="0.3">
      <c r="H1465" s="43"/>
    </row>
    <row r="1466" spans="8:8" ht="14.4" customHeight="1" x14ac:dyDescent="0.3">
      <c r="H1466" s="43"/>
    </row>
    <row r="1467" spans="8:8" ht="14.4" customHeight="1" x14ac:dyDescent="0.3">
      <c r="H1467" s="43"/>
    </row>
    <row r="1468" spans="8:8" ht="14.4" customHeight="1" x14ac:dyDescent="0.3">
      <c r="H1468" s="43"/>
    </row>
    <row r="1469" spans="8:8" ht="14.4" customHeight="1" x14ac:dyDescent="0.3">
      <c r="H1469" s="43"/>
    </row>
    <row r="1470" spans="8:8" ht="14.4" customHeight="1" x14ac:dyDescent="0.3">
      <c r="H1470" s="43"/>
    </row>
    <row r="1471" spans="8:8" ht="14.4" customHeight="1" x14ac:dyDescent="0.3">
      <c r="H1471" s="43"/>
    </row>
    <row r="1472" spans="8:8" ht="14.4" customHeight="1" x14ac:dyDescent="0.3">
      <c r="H1472" s="43"/>
    </row>
    <row r="1473" spans="8:8" ht="14.4" customHeight="1" x14ac:dyDescent="0.3">
      <c r="H1473" s="43"/>
    </row>
    <row r="1474" spans="8:8" ht="14.4" customHeight="1" x14ac:dyDescent="0.3">
      <c r="H1474" s="43"/>
    </row>
    <row r="1475" spans="8:8" ht="14.4" customHeight="1" x14ac:dyDescent="0.3">
      <c r="H1475" s="43"/>
    </row>
    <row r="1476" spans="8:8" ht="14.4" customHeight="1" x14ac:dyDescent="0.3">
      <c r="H1476" s="43"/>
    </row>
    <row r="1477" spans="8:8" ht="14.4" customHeight="1" x14ac:dyDescent="0.3">
      <c r="H1477" s="43"/>
    </row>
    <row r="1478" spans="8:8" ht="14.4" customHeight="1" x14ac:dyDescent="0.3">
      <c r="H1478" s="43"/>
    </row>
    <row r="1479" spans="8:8" ht="14.4" customHeight="1" x14ac:dyDescent="0.3">
      <c r="H1479" s="43"/>
    </row>
    <row r="1480" spans="8:8" ht="14.4" customHeight="1" x14ac:dyDescent="0.3">
      <c r="H1480" s="43"/>
    </row>
    <row r="1481" spans="8:8" ht="14.4" customHeight="1" x14ac:dyDescent="0.3">
      <c r="H1481" s="43"/>
    </row>
    <row r="1482" spans="8:8" ht="14.4" customHeight="1" x14ac:dyDescent="0.3">
      <c r="H1482" s="43"/>
    </row>
    <row r="1483" spans="8:8" ht="14.4" customHeight="1" x14ac:dyDescent="0.3">
      <c r="H1483" s="43"/>
    </row>
    <row r="1484" spans="8:8" ht="14.4" customHeight="1" x14ac:dyDescent="0.3">
      <c r="H1484" s="43"/>
    </row>
    <row r="1485" spans="8:8" ht="14.4" customHeight="1" x14ac:dyDescent="0.3">
      <c r="H1485" s="43"/>
    </row>
    <row r="1486" spans="8:8" ht="14.4" customHeight="1" x14ac:dyDescent="0.3">
      <c r="H1486" s="43"/>
    </row>
    <row r="1487" spans="8:8" ht="14.4" customHeight="1" x14ac:dyDescent="0.3">
      <c r="H1487" s="43"/>
    </row>
    <row r="1488" spans="8:8" ht="14.4" customHeight="1" x14ac:dyDescent="0.3">
      <c r="H1488" s="43"/>
    </row>
    <row r="1489" spans="8:8" ht="14.4" customHeight="1" x14ac:dyDescent="0.3">
      <c r="H1489" s="43"/>
    </row>
    <row r="1490" spans="8:8" ht="14.4" customHeight="1" x14ac:dyDescent="0.3">
      <c r="H1490" s="43"/>
    </row>
    <row r="1491" spans="8:8" ht="14.4" customHeight="1" x14ac:dyDescent="0.3">
      <c r="H1491" s="43"/>
    </row>
    <row r="1492" spans="8:8" ht="14.4" customHeight="1" x14ac:dyDescent="0.3">
      <c r="H1492" s="43"/>
    </row>
    <row r="1493" spans="8:8" ht="14.4" customHeight="1" x14ac:dyDescent="0.3">
      <c r="H1493" s="43"/>
    </row>
    <row r="1494" spans="8:8" ht="14.4" customHeight="1" x14ac:dyDescent="0.3">
      <c r="H1494" s="43"/>
    </row>
    <row r="1495" spans="8:8" ht="14.4" customHeight="1" x14ac:dyDescent="0.3">
      <c r="H1495" s="43"/>
    </row>
    <row r="1496" spans="8:8" ht="14.4" customHeight="1" x14ac:dyDescent="0.3">
      <c r="H1496" s="43"/>
    </row>
    <row r="1497" spans="8:8" ht="14.4" customHeight="1" x14ac:dyDescent="0.3">
      <c r="H1497" s="43"/>
    </row>
    <row r="1498" spans="8:8" ht="14.4" customHeight="1" x14ac:dyDescent="0.3">
      <c r="H1498" s="43"/>
    </row>
    <row r="1499" spans="8:8" ht="14.4" customHeight="1" x14ac:dyDescent="0.3">
      <c r="H1499" s="43"/>
    </row>
    <row r="1500" spans="8:8" ht="14.4" customHeight="1" x14ac:dyDescent="0.3">
      <c r="H1500" s="43"/>
    </row>
    <row r="1501" spans="8:8" ht="14.4" customHeight="1" x14ac:dyDescent="0.3">
      <c r="H1501" s="43"/>
    </row>
    <row r="1502" spans="8:8" ht="14.4" customHeight="1" x14ac:dyDescent="0.3">
      <c r="H1502" s="43"/>
    </row>
    <row r="1503" spans="8:8" ht="14.4" customHeight="1" x14ac:dyDescent="0.3">
      <c r="H1503" s="43"/>
    </row>
    <row r="1504" spans="8:8" ht="14.4" customHeight="1" x14ac:dyDescent="0.3">
      <c r="H1504" s="43"/>
    </row>
    <row r="1505" spans="8:8" ht="14.4" customHeight="1" x14ac:dyDescent="0.3">
      <c r="H1505" s="43"/>
    </row>
    <row r="1506" spans="8:8" ht="14.4" customHeight="1" x14ac:dyDescent="0.3">
      <c r="H1506" s="43"/>
    </row>
    <row r="1507" spans="8:8" ht="14.4" customHeight="1" x14ac:dyDescent="0.3">
      <c r="H1507" s="43"/>
    </row>
    <row r="1508" spans="8:8" ht="14.4" customHeight="1" x14ac:dyDescent="0.3">
      <c r="H1508" s="43"/>
    </row>
    <row r="1509" spans="8:8" ht="14.4" customHeight="1" x14ac:dyDescent="0.3">
      <c r="H1509" s="43"/>
    </row>
    <row r="1510" spans="8:8" ht="14.4" customHeight="1" x14ac:dyDescent="0.3">
      <c r="H1510" s="43"/>
    </row>
    <row r="1511" spans="8:8" ht="14.4" customHeight="1" x14ac:dyDescent="0.3">
      <c r="H1511" s="43"/>
    </row>
    <row r="1512" spans="8:8" ht="14.4" customHeight="1" x14ac:dyDescent="0.3">
      <c r="H1512" s="43"/>
    </row>
    <row r="1513" spans="8:8" ht="14.4" customHeight="1" x14ac:dyDescent="0.3">
      <c r="H1513" s="43"/>
    </row>
    <row r="1514" spans="8:8" ht="14.4" customHeight="1" x14ac:dyDescent="0.3">
      <c r="H1514" s="43"/>
    </row>
    <row r="1515" spans="8:8" ht="14.4" customHeight="1" x14ac:dyDescent="0.3">
      <c r="H1515" s="43"/>
    </row>
    <row r="1516" spans="8:8" ht="14.4" customHeight="1" x14ac:dyDescent="0.3">
      <c r="H1516" s="43"/>
    </row>
    <row r="1517" spans="8:8" ht="14.4" customHeight="1" x14ac:dyDescent="0.3">
      <c r="H1517" s="43"/>
    </row>
    <row r="1518" spans="8:8" ht="14.4" customHeight="1" x14ac:dyDescent="0.3">
      <c r="H1518" s="43"/>
    </row>
    <row r="1519" spans="8:8" ht="14.4" customHeight="1" x14ac:dyDescent="0.3">
      <c r="H1519" s="43"/>
    </row>
    <row r="1520" spans="8:8" ht="14.4" customHeight="1" x14ac:dyDescent="0.3">
      <c r="H1520" s="43"/>
    </row>
    <row r="1521" spans="8:8" ht="14.4" customHeight="1" x14ac:dyDescent="0.3">
      <c r="H1521" s="43"/>
    </row>
    <row r="1522" spans="8:8" ht="14.4" customHeight="1" x14ac:dyDescent="0.3">
      <c r="H1522" s="43"/>
    </row>
    <row r="1523" spans="8:8" ht="14.4" customHeight="1" x14ac:dyDescent="0.3">
      <c r="H1523" s="43"/>
    </row>
    <row r="1524" spans="8:8" ht="14.4" customHeight="1" x14ac:dyDescent="0.3">
      <c r="H1524" s="43"/>
    </row>
    <row r="1525" spans="8:8" ht="14.4" customHeight="1" x14ac:dyDescent="0.3">
      <c r="H1525" s="43"/>
    </row>
    <row r="1526" spans="8:8" ht="14.4" customHeight="1" x14ac:dyDescent="0.3">
      <c r="H1526" s="43"/>
    </row>
    <row r="1527" spans="8:8" ht="14.4" customHeight="1" x14ac:dyDescent="0.3">
      <c r="H1527" s="43"/>
    </row>
    <row r="1528" spans="8:8" ht="14.4" customHeight="1" x14ac:dyDescent="0.3">
      <c r="H1528" s="43"/>
    </row>
    <row r="1529" spans="8:8" ht="14.4" customHeight="1" x14ac:dyDescent="0.3">
      <c r="H1529" s="43"/>
    </row>
    <row r="1530" spans="8:8" ht="14.4" customHeight="1" x14ac:dyDescent="0.3">
      <c r="H1530" s="43"/>
    </row>
    <row r="1531" spans="8:8" ht="14.4" customHeight="1" x14ac:dyDescent="0.3">
      <c r="H1531" s="43"/>
    </row>
    <row r="1532" spans="8:8" ht="14.4" customHeight="1" x14ac:dyDescent="0.3">
      <c r="H1532" s="43"/>
    </row>
    <row r="1533" spans="8:8" ht="14.4" customHeight="1" x14ac:dyDescent="0.3">
      <c r="H1533" s="43"/>
    </row>
    <row r="1534" spans="8:8" ht="14.4" customHeight="1" x14ac:dyDescent="0.3">
      <c r="H1534" s="43"/>
    </row>
    <row r="1535" spans="8:8" ht="14.4" customHeight="1" x14ac:dyDescent="0.3">
      <c r="H1535" s="43"/>
    </row>
    <row r="1536" spans="8:8" ht="14.4" customHeight="1" x14ac:dyDescent="0.3">
      <c r="H1536" s="43"/>
    </row>
    <row r="1537" spans="8:8" ht="14.4" customHeight="1" x14ac:dyDescent="0.3">
      <c r="H1537" s="43"/>
    </row>
    <row r="1538" spans="8:8" ht="14.4" customHeight="1" x14ac:dyDescent="0.3">
      <c r="H1538" s="43"/>
    </row>
    <row r="1539" spans="8:8" ht="14.4" customHeight="1" x14ac:dyDescent="0.3">
      <c r="H1539" s="43"/>
    </row>
    <row r="1540" spans="8:8" ht="14.4" customHeight="1" x14ac:dyDescent="0.3">
      <c r="H1540" s="43"/>
    </row>
    <row r="1541" spans="8:8" ht="14.4" customHeight="1" x14ac:dyDescent="0.3">
      <c r="H1541" s="43"/>
    </row>
    <row r="1542" spans="8:8" ht="14.4" customHeight="1" x14ac:dyDescent="0.3">
      <c r="H1542" s="43"/>
    </row>
    <row r="1543" spans="8:8" ht="14.4" customHeight="1" x14ac:dyDescent="0.3">
      <c r="H1543" s="43"/>
    </row>
    <row r="1544" spans="8:8" ht="14.4" customHeight="1" x14ac:dyDescent="0.3">
      <c r="H1544" s="43"/>
    </row>
    <row r="1545" spans="8:8" ht="14.4" customHeight="1" x14ac:dyDescent="0.3">
      <c r="H1545" s="43"/>
    </row>
    <row r="1546" spans="8:8" ht="14.4" customHeight="1" x14ac:dyDescent="0.3">
      <c r="H1546" s="43"/>
    </row>
    <row r="1547" spans="8:8" ht="14.4" customHeight="1" x14ac:dyDescent="0.3">
      <c r="H1547" s="43"/>
    </row>
    <row r="1548" spans="8:8" ht="14.4" customHeight="1" x14ac:dyDescent="0.3">
      <c r="H1548" s="43"/>
    </row>
    <row r="1549" spans="8:8" ht="14.4" customHeight="1" x14ac:dyDescent="0.3">
      <c r="H1549" s="43"/>
    </row>
    <row r="1550" spans="8:8" ht="14.4" customHeight="1" x14ac:dyDescent="0.3">
      <c r="H1550" s="43"/>
    </row>
    <row r="1551" spans="8:8" ht="14.4" customHeight="1" x14ac:dyDescent="0.3">
      <c r="H1551" s="43"/>
    </row>
    <row r="1552" spans="8:8" ht="14.4" customHeight="1" x14ac:dyDescent="0.3">
      <c r="H1552" s="43"/>
    </row>
    <row r="1553" spans="8:8" ht="14.4" customHeight="1" x14ac:dyDescent="0.3">
      <c r="H1553" s="43"/>
    </row>
    <row r="1554" spans="8:8" ht="14.4" customHeight="1" x14ac:dyDescent="0.3">
      <c r="H1554" s="43"/>
    </row>
    <row r="1555" spans="8:8" ht="14.4" customHeight="1" x14ac:dyDescent="0.3">
      <c r="H1555" s="43"/>
    </row>
    <row r="1556" spans="8:8" ht="14.4" customHeight="1" x14ac:dyDescent="0.3">
      <c r="H1556" s="43"/>
    </row>
    <row r="1557" spans="8:8" ht="14.4" customHeight="1" x14ac:dyDescent="0.3">
      <c r="H1557" s="43"/>
    </row>
    <row r="1558" spans="8:8" ht="14.4" customHeight="1" x14ac:dyDescent="0.3">
      <c r="H1558" s="43"/>
    </row>
    <row r="1559" spans="8:8" ht="14.4" customHeight="1" x14ac:dyDescent="0.3">
      <c r="H1559" s="43"/>
    </row>
    <row r="1560" spans="8:8" ht="14.4" customHeight="1" x14ac:dyDescent="0.3">
      <c r="H1560" s="43"/>
    </row>
    <row r="1561" spans="8:8" ht="14.4" customHeight="1" x14ac:dyDescent="0.3">
      <c r="H1561" s="43"/>
    </row>
    <row r="1562" spans="8:8" ht="14.4" customHeight="1" x14ac:dyDescent="0.3">
      <c r="H1562" s="43"/>
    </row>
    <row r="1563" spans="8:8" ht="14.4" customHeight="1" x14ac:dyDescent="0.3">
      <c r="H1563" s="43"/>
    </row>
    <row r="1564" spans="8:8" ht="14.4" customHeight="1" x14ac:dyDescent="0.3">
      <c r="H1564" s="43"/>
    </row>
    <row r="1565" spans="8:8" ht="14.4" customHeight="1" x14ac:dyDescent="0.3">
      <c r="H1565" s="43"/>
    </row>
    <row r="1566" spans="8:8" ht="14.4" customHeight="1" x14ac:dyDescent="0.3">
      <c r="H1566" s="43"/>
    </row>
    <row r="1567" spans="8:8" ht="14.4" customHeight="1" x14ac:dyDescent="0.3">
      <c r="H1567" s="43"/>
    </row>
    <row r="1568" spans="8:8" ht="14.4" customHeight="1" x14ac:dyDescent="0.3">
      <c r="H1568" s="43"/>
    </row>
    <row r="1569" spans="8:8" ht="14.4" customHeight="1" x14ac:dyDescent="0.3">
      <c r="H1569" s="43"/>
    </row>
    <row r="1570" spans="8:8" ht="14.4" customHeight="1" x14ac:dyDescent="0.3">
      <c r="H1570" s="43"/>
    </row>
    <row r="1571" spans="8:8" ht="14.4" customHeight="1" x14ac:dyDescent="0.3">
      <c r="H1571" s="43"/>
    </row>
    <row r="1572" spans="8:8" ht="14.4" customHeight="1" x14ac:dyDescent="0.3">
      <c r="H1572" s="43"/>
    </row>
    <row r="1573" spans="8:8" ht="14.4" customHeight="1" x14ac:dyDescent="0.3">
      <c r="H1573" s="43"/>
    </row>
    <row r="1574" spans="8:8" ht="14.4" customHeight="1" x14ac:dyDescent="0.3">
      <c r="H1574" s="43"/>
    </row>
    <row r="1575" spans="8:8" ht="14.4" customHeight="1" x14ac:dyDescent="0.3">
      <c r="H1575" s="43"/>
    </row>
    <row r="1576" spans="8:8" ht="14.4" customHeight="1" x14ac:dyDescent="0.3">
      <c r="H1576" s="43"/>
    </row>
    <row r="1577" spans="8:8" ht="14.4" customHeight="1" x14ac:dyDescent="0.3">
      <c r="H1577" s="43"/>
    </row>
    <row r="1578" spans="8:8" ht="14.4" customHeight="1" x14ac:dyDescent="0.3">
      <c r="H1578" s="43"/>
    </row>
    <row r="1579" spans="8:8" ht="14.4" customHeight="1" x14ac:dyDescent="0.3">
      <c r="H1579" s="43"/>
    </row>
    <row r="1580" spans="8:8" ht="14.4" customHeight="1" x14ac:dyDescent="0.3">
      <c r="H1580" s="43"/>
    </row>
    <row r="1581" spans="8:8" ht="14.4" customHeight="1" x14ac:dyDescent="0.3">
      <c r="H1581" s="43"/>
    </row>
    <row r="1582" spans="8:8" ht="14.4" customHeight="1" x14ac:dyDescent="0.3">
      <c r="H1582" s="43"/>
    </row>
    <row r="1583" spans="8:8" ht="14.4" customHeight="1" x14ac:dyDescent="0.3">
      <c r="H1583" s="43"/>
    </row>
    <row r="1584" spans="8:8" ht="14.4" customHeight="1" x14ac:dyDescent="0.3">
      <c r="H1584" s="43"/>
    </row>
    <row r="1585" spans="8:8" ht="14.4" customHeight="1" x14ac:dyDescent="0.3">
      <c r="H1585" s="43"/>
    </row>
    <row r="1586" spans="8:8" ht="14.4" customHeight="1" x14ac:dyDescent="0.3">
      <c r="H1586" s="43"/>
    </row>
    <row r="1587" spans="8:8" ht="14.4" customHeight="1" x14ac:dyDescent="0.3">
      <c r="H1587" s="43"/>
    </row>
    <row r="1588" spans="8:8" ht="14.4" customHeight="1" x14ac:dyDescent="0.3">
      <c r="H1588" s="43"/>
    </row>
    <row r="1589" spans="8:8" ht="14.4" customHeight="1" x14ac:dyDescent="0.3">
      <c r="H1589" s="43"/>
    </row>
    <row r="1590" spans="8:8" ht="14.4" customHeight="1" x14ac:dyDescent="0.3">
      <c r="H1590" s="43"/>
    </row>
    <row r="1591" spans="8:8" ht="14.4" customHeight="1" x14ac:dyDescent="0.3">
      <c r="H1591" s="43"/>
    </row>
    <row r="1592" spans="8:8" ht="14.4" customHeight="1" x14ac:dyDescent="0.3">
      <c r="H1592" s="43"/>
    </row>
    <row r="1593" spans="8:8" ht="14.4" customHeight="1" x14ac:dyDescent="0.3">
      <c r="H1593" s="43"/>
    </row>
    <row r="1594" spans="8:8" ht="14.4" customHeight="1" x14ac:dyDescent="0.3">
      <c r="H1594" s="43"/>
    </row>
    <row r="1595" spans="8:8" ht="14.4" customHeight="1" x14ac:dyDescent="0.3">
      <c r="H1595" s="43"/>
    </row>
    <row r="1596" spans="8:8" ht="14.4" customHeight="1" x14ac:dyDescent="0.3">
      <c r="H1596" s="43"/>
    </row>
    <row r="1597" spans="8:8" ht="14.4" customHeight="1" x14ac:dyDescent="0.3">
      <c r="H1597" s="43"/>
    </row>
    <row r="1598" spans="8:8" ht="14.4" customHeight="1" x14ac:dyDescent="0.3">
      <c r="H1598" s="43"/>
    </row>
    <row r="1599" spans="8:8" ht="14.4" customHeight="1" x14ac:dyDescent="0.3">
      <c r="H1599" s="43"/>
    </row>
    <row r="1600" spans="8:8" ht="14.4" customHeight="1" x14ac:dyDescent="0.3">
      <c r="H1600" s="43"/>
    </row>
    <row r="1601" spans="8:8" ht="14.4" customHeight="1" x14ac:dyDescent="0.3">
      <c r="H1601" s="43"/>
    </row>
    <row r="1602" spans="8:8" ht="14.4" customHeight="1" x14ac:dyDescent="0.3">
      <c r="H1602" s="43"/>
    </row>
    <row r="1603" spans="8:8" ht="14.4" customHeight="1" x14ac:dyDescent="0.3">
      <c r="H1603" s="43"/>
    </row>
    <row r="1604" spans="8:8" ht="14.4" customHeight="1" x14ac:dyDescent="0.3">
      <c r="H1604" s="43"/>
    </row>
    <row r="1605" spans="8:8" ht="14.4" customHeight="1" x14ac:dyDescent="0.3">
      <c r="H1605" s="43"/>
    </row>
    <row r="1606" spans="8:8" ht="14.4" customHeight="1" x14ac:dyDescent="0.3">
      <c r="H1606" s="43"/>
    </row>
    <row r="1607" spans="8:8" ht="14.4" customHeight="1" x14ac:dyDescent="0.3">
      <c r="H1607" s="43"/>
    </row>
    <row r="1608" spans="8:8" ht="14.4" customHeight="1" x14ac:dyDescent="0.3">
      <c r="H1608" s="43"/>
    </row>
    <row r="1609" spans="8:8" ht="14.4" customHeight="1" x14ac:dyDescent="0.3">
      <c r="H1609" s="43"/>
    </row>
    <row r="1610" spans="8:8" ht="14.4" customHeight="1" x14ac:dyDescent="0.3">
      <c r="H1610" s="43"/>
    </row>
    <row r="1611" spans="8:8" ht="14.4" customHeight="1" x14ac:dyDescent="0.3">
      <c r="H1611" s="43"/>
    </row>
    <row r="1612" spans="8:8" ht="14.4" customHeight="1" x14ac:dyDescent="0.3">
      <c r="H1612" s="43"/>
    </row>
    <row r="1613" spans="8:8" ht="14.4" customHeight="1" x14ac:dyDescent="0.3">
      <c r="H1613" s="43"/>
    </row>
    <row r="1614" spans="8:8" ht="14.4" customHeight="1" x14ac:dyDescent="0.3">
      <c r="H1614" s="43"/>
    </row>
    <row r="1615" spans="8:8" ht="14.4" customHeight="1" x14ac:dyDescent="0.3">
      <c r="H1615" s="43"/>
    </row>
    <row r="1616" spans="8:8" ht="14.4" customHeight="1" x14ac:dyDescent="0.3">
      <c r="H1616" s="43"/>
    </row>
    <row r="1617" spans="8:8" ht="14.4" customHeight="1" x14ac:dyDescent="0.3">
      <c r="H1617" s="43"/>
    </row>
    <row r="1618" spans="8:8" ht="14.4" customHeight="1" x14ac:dyDescent="0.3">
      <c r="H1618" s="43"/>
    </row>
    <row r="1619" spans="8:8" ht="14.4" customHeight="1" x14ac:dyDescent="0.3">
      <c r="H1619" s="43"/>
    </row>
    <row r="1620" spans="8:8" ht="14.4" customHeight="1" x14ac:dyDescent="0.3">
      <c r="H1620" s="43"/>
    </row>
    <row r="1621" spans="8:8" ht="14.4" customHeight="1" x14ac:dyDescent="0.3">
      <c r="H1621" s="43"/>
    </row>
    <row r="1622" spans="8:8" ht="14.4" customHeight="1" x14ac:dyDescent="0.3">
      <c r="H1622" s="43"/>
    </row>
    <row r="1623" spans="8:8" ht="14.4" customHeight="1" x14ac:dyDescent="0.3">
      <c r="H1623" s="43"/>
    </row>
    <row r="1624" spans="8:8" ht="14.4" customHeight="1" x14ac:dyDescent="0.3">
      <c r="H1624" s="43"/>
    </row>
    <row r="1625" spans="8:8" ht="14.4" customHeight="1" x14ac:dyDescent="0.3">
      <c r="H1625" s="43"/>
    </row>
    <row r="1626" spans="8:8" ht="14.4" customHeight="1" x14ac:dyDescent="0.3">
      <c r="H1626" s="43"/>
    </row>
    <row r="1627" spans="8:8" ht="14.4" customHeight="1" x14ac:dyDescent="0.3">
      <c r="H1627" s="43"/>
    </row>
    <row r="1628" spans="8:8" ht="14.4" customHeight="1" x14ac:dyDescent="0.3">
      <c r="H1628" s="43"/>
    </row>
    <row r="1629" spans="8:8" ht="14.4" customHeight="1" x14ac:dyDescent="0.3">
      <c r="H1629" s="43"/>
    </row>
    <row r="1630" spans="8:8" ht="14.4" customHeight="1" x14ac:dyDescent="0.3">
      <c r="H1630" s="43"/>
    </row>
    <row r="1631" spans="8:8" ht="14.4" customHeight="1" x14ac:dyDescent="0.3">
      <c r="H1631" s="43"/>
    </row>
    <row r="1632" spans="8:8" ht="14.4" customHeight="1" x14ac:dyDescent="0.3">
      <c r="H1632" s="43"/>
    </row>
    <row r="1633" spans="8:8" ht="14.4" customHeight="1" x14ac:dyDescent="0.3">
      <c r="H1633" s="43"/>
    </row>
    <row r="1634" spans="8:8" ht="14.4" customHeight="1" x14ac:dyDescent="0.3">
      <c r="H1634" s="43"/>
    </row>
    <row r="1635" spans="8:8" ht="14.4" customHeight="1" x14ac:dyDescent="0.3">
      <c r="H1635" s="43"/>
    </row>
    <row r="1636" spans="8:8" ht="14.4" customHeight="1" x14ac:dyDescent="0.3">
      <c r="H1636" s="43"/>
    </row>
    <row r="1637" spans="8:8" ht="14.4" customHeight="1" x14ac:dyDescent="0.3">
      <c r="H1637" s="43"/>
    </row>
    <row r="1638" spans="8:8" ht="14.4" customHeight="1" x14ac:dyDescent="0.3">
      <c r="H1638" s="43"/>
    </row>
    <row r="1639" spans="8:8" ht="14.4" customHeight="1" x14ac:dyDescent="0.3">
      <c r="H1639" s="43"/>
    </row>
    <row r="1640" spans="8:8" ht="14.4" customHeight="1" x14ac:dyDescent="0.3">
      <c r="H1640" s="43"/>
    </row>
    <row r="1641" spans="8:8" ht="14.4" customHeight="1" x14ac:dyDescent="0.3">
      <c r="H1641" s="43"/>
    </row>
    <row r="1642" spans="8:8" ht="14.4" customHeight="1" x14ac:dyDescent="0.3">
      <c r="H1642" s="43"/>
    </row>
    <row r="1643" spans="8:8" ht="14.4" customHeight="1" x14ac:dyDescent="0.3">
      <c r="H1643" s="43"/>
    </row>
    <row r="1644" spans="8:8" ht="14.4" customHeight="1" x14ac:dyDescent="0.3">
      <c r="H1644" s="43"/>
    </row>
    <row r="1645" spans="8:8" ht="14.4" customHeight="1" x14ac:dyDescent="0.3">
      <c r="H1645" s="43"/>
    </row>
    <row r="1646" spans="8:8" ht="14.4" customHeight="1" x14ac:dyDescent="0.3">
      <c r="H1646" s="43"/>
    </row>
    <row r="1647" spans="8:8" ht="14.4" customHeight="1" x14ac:dyDescent="0.3">
      <c r="H1647" s="43"/>
    </row>
    <row r="1648" spans="8:8" ht="14.4" customHeight="1" x14ac:dyDescent="0.3">
      <c r="H1648" s="43"/>
    </row>
    <row r="1649" spans="8:8" ht="14.4" customHeight="1" x14ac:dyDescent="0.3">
      <c r="H1649" s="43"/>
    </row>
    <row r="1650" spans="8:8" ht="14.4" customHeight="1" x14ac:dyDescent="0.3">
      <c r="H1650" s="43"/>
    </row>
    <row r="1651" spans="8:8" ht="14.4" customHeight="1" x14ac:dyDescent="0.3">
      <c r="H1651" s="43"/>
    </row>
    <row r="1652" spans="8:8" ht="14.4" customHeight="1" x14ac:dyDescent="0.3">
      <c r="H1652" s="43"/>
    </row>
    <row r="1653" spans="8:8" ht="14.4" customHeight="1" x14ac:dyDescent="0.3">
      <c r="H1653" s="43"/>
    </row>
    <row r="1654" spans="8:8" ht="14.4" customHeight="1" x14ac:dyDescent="0.3">
      <c r="H1654" s="43"/>
    </row>
    <row r="1655" spans="8:8" ht="14.4" customHeight="1" x14ac:dyDescent="0.3">
      <c r="H1655" s="43"/>
    </row>
    <row r="1656" spans="8:8" ht="14.4" customHeight="1" x14ac:dyDescent="0.3">
      <c r="H1656" s="43"/>
    </row>
    <row r="1657" spans="8:8" ht="14.4" customHeight="1" x14ac:dyDescent="0.3">
      <c r="H1657" s="43"/>
    </row>
    <row r="1658" spans="8:8" ht="14.4" customHeight="1" x14ac:dyDescent="0.3">
      <c r="H1658" s="43"/>
    </row>
    <row r="1659" spans="8:8" ht="14.4" customHeight="1" x14ac:dyDescent="0.3">
      <c r="H1659" s="43"/>
    </row>
    <row r="1660" spans="8:8" ht="14.4" customHeight="1" x14ac:dyDescent="0.3">
      <c r="H1660" s="43"/>
    </row>
    <row r="1661" spans="8:8" ht="14.4" customHeight="1" x14ac:dyDescent="0.3">
      <c r="H1661" s="43"/>
    </row>
    <row r="1662" spans="8:8" ht="14.4" customHeight="1" x14ac:dyDescent="0.3">
      <c r="H1662" s="43"/>
    </row>
    <row r="1663" spans="8:8" ht="14.4" customHeight="1" x14ac:dyDescent="0.3">
      <c r="H1663" s="43"/>
    </row>
    <row r="1664" spans="8:8" ht="14.4" customHeight="1" x14ac:dyDescent="0.3">
      <c r="H1664" s="43"/>
    </row>
    <row r="1665" spans="8:8" ht="14.4" customHeight="1" x14ac:dyDescent="0.3">
      <c r="H1665" s="43"/>
    </row>
    <row r="1666" spans="8:8" ht="14.4" customHeight="1" x14ac:dyDescent="0.3">
      <c r="H1666" s="43"/>
    </row>
    <row r="1667" spans="8:8" ht="14.4" customHeight="1" x14ac:dyDescent="0.3">
      <c r="H1667" s="43"/>
    </row>
    <row r="1668" spans="8:8" ht="14.4" customHeight="1" x14ac:dyDescent="0.3">
      <c r="H1668" s="43"/>
    </row>
    <row r="1669" spans="8:8" ht="14.4" customHeight="1" x14ac:dyDescent="0.3">
      <c r="H1669" s="43"/>
    </row>
    <row r="1670" spans="8:8" ht="14.4" customHeight="1" x14ac:dyDescent="0.3">
      <c r="H1670" s="43"/>
    </row>
    <row r="1671" spans="8:8" ht="14.4" customHeight="1" x14ac:dyDescent="0.3">
      <c r="H1671" s="43"/>
    </row>
    <row r="1672" spans="8:8" ht="14.4" customHeight="1" x14ac:dyDescent="0.3">
      <c r="H1672" s="43"/>
    </row>
    <row r="1673" spans="8:8" ht="14.4" customHeight="1" x14ac:dyDescent="0.3">
      <c r="H1673" s="43"/>
    </row>
    <row r="1674" spans="8:8" ht="14.4" customHeight="1" x14ac:dyDescent="0.3">
      <c r="H1674" s="43"/>
    </row>
    <row r="1675" spans="8:8" ht="14.4" customHeight="1" x14ac:dyDescent="0.3">
      <c r="H1675" s="43"/>
    </row>
    <row r="1676" spans="8:8" ht="14.4" customHeight="1" x14ac:dyDescent="0.3">
      <c r="H1676" s="43"/>
    </row>
    <row r="1677" spans="8:8" ht="14.4" customHeight="1" x14ac:dyDescent="0.3">
      <c r="H1677" s="43"/>
    </row>
    <row r="1678" spans="8:8" ht="14.4" customHeight="1" x14ac:dyDescent="0.3">
      <c r="H1678" s="43"/>
    </row>
    <row r="1679" spans="8:8" ht="14.4" customHeight="1" x14ac:dyDescent="0.3">
      <c r="H1679" s="43"/>
    </row>
    <row r="1680" spans="8:8" ht="14.4" customHeight="1" x14ac:dyDescent="0.3">
      <c r="H1680" s="43"/>
    </row>
    <row r="1681" spans="8:8" ht="14.4" customHeight="1" x14ac:dyDescent="0.3">
      <c r="H1681" s="43"/>
    </row>
    <row r="1682" spans="8:8" ht="14.4" customHeight="1" x14ac:dyDescent="0.3">
      <c r="H1682" s="43"/>
    </row>
    <row r="1683" spans="8:8" ht="14.4" customHeight="1" x14ac:dyDescent="0.3">
      <c r="H1683" s="43"/>
    </row>
    <row r="1684" spans="8:8" ht="14.4" customHeight="1" x14ac:dyDescent="0.3">
      <c r="H1684" s="43"/>
    </row>
    <row r="1685" spans="8:8" ht="14.4" customHeight="1" x14ac:dyDescent="0.3">
      <c r="H1685" s="43"/>
    </row>
    <row r="1686" spans="8:8" ht="14.4" customHeight="1" x14ac:dyDescent="0.3">
      <c r="H1686" s="43"/>
    </row>
    <row r="1687" spans="8:8" ht="14.4" customHeight="1" x14ac:dyDescent="0.3">
      <c r="H1687" s="43"/>
    </row>
    <row r="1688" spans="8:8" ht="14.4" customHeight="1" x14ac:dyDescent="0.3">
      <c r="H1688" s="43"/>
    </row>
    <row r="1689" spans="8:8" ht="14.4" customHeight="1" x14ac:dyDescent="0.3">
      <c r="H1689" s="43"/>
    </row>
    <row r="1690" spans="8:8" ht="14.4" customHeight="1" x14ac:dyDescent="0.3">
      <c r="H1690" s="43"/>
    </row>
    <row r="1691" spans="8:8" ht="14.4" customHeight="1" x14ac:dyDescent="0.3">
      <c r="H1691" s="43"/>
    </row>
    <row r="1692" spans="8:8" ht="14.4" customHeight="1" x14ac:dyDescent="0.3">
      <c r="H1692" s="43"/>
    </row>
    <row r="1693" spans="8:8" ht="14.4" customHeight="1" x14ac:dyDescent="0.3">
      <c r="H1693" s="43"/>
    </row>
    <row r="1694" spans="8:8" ht="14.4" customHeight="1" x14ac:dyDescent="0.3">
      <c r="H1694" s="43"/>
    </row>
    <row r="1695" spans="8:8" ht="14.4" customHeight="1" x14ac:dyDescent="0.3">
      <c r="H1695" s="43"/>
    </row>
    <row r="1696" spans="8:8" ht="14.4" customHeight="1" x14ac:dyDescent="0.3">
      <c r="H1696" s="43"/>
    </row>
    <row r="1697" spans="8:8" ht="14.4" customHeight="1" x14ac:dyDescent="0.3">
      <c r="H1697" s="43"/>
    </row>
    <row r="1698" spans="8:8" ht="14.4" customHeight="1" x14ac:dyDescent="0.3">
      <c r="H1698" s="43"/>
    </row>
    <row r="1699" spans="8:8" ht="14.4" customHeight="1" x14ac:dyDescent="0.3">
      <c r="H1699" s="43"/>
    </row>
    <row r="1700" spans="8:8" ht="14.4" customHeight="1" x14ac:dyDescent="0.3">
      <c r="H1700" s="43"/>
    </row>
    <row r="1701" spans="8:8" ht="14.4" customHeight="1" x14ac:dyDescent="0.3">
      <c r="H1701" s="43"/>
    </row>
    <row r="1702" spans="8:8" ht="14.4" customHeight="1" x14ac:dyDescent="0.3">
      <c r="H1702" s="43"/>
    </row>
    <row r="1703" spans="8:8" ht="14.4" customHeight="1" x14ac:dyDescent="0.3">
      <c r="H1703" s="43"/>
    </row>
    <row r="1704" spans="8:8" ht="14.4" customHeight="1" x14ac:dyDescent="0.3">
      <c r="H1704" s="43"/>
    </row>
    <row r="1705" spans="8:8" ht="14.4" customHeight="1" x14ac:dyDescent="0.3">
      <c r="H1705" s="43"/>
    </row>
    <row r="1706" spans="8:8" ht="14.4" customHeight="1" x14ac:dyDescent="0.3">
      <c r="H1706" s="43"/>
    </row>
    <row r="1707" spans="8:8" ht="14.4" customHeight="1" x14ac:dyDescent="0.3">
      <c r="H1707" s="43"/>
    </row>
    <row r="1708" spans="8:8" ht="14.4" customHeight="1" x14ac:dyDescent="0.3">
      <c r="H1708" s="43"/>
    </row>
    <row r="1709" spans="8:8" ht="14.4" customHeight="1" x14ac:dyDescent="0.3">
      <c r="H1709" s="43"/>
    </row>
    <row r="1710" spans="8:8" ht="14.4" customHeight="1" x14ac:dyDescent="0.3">
      <c r="H1710" s="43"/>
    </row>
    <row r="1711" spans="8:8" ht="14.4" customHeight="1" x14ac:dyDescent="0.3">
      <c r="H1711" s="43"/>
    </row>
    <row r="1712" spans="8:8" ht="14.4" customHeight="1" x14ac:dyDescent="0.3">
      <c r="H1712" s="43"/>
    </row>
    <row r="1713" spans="8:8" ht="14.4" customHeight="1" x14ac:dyDescent="0.3">
      <c r="H1713" s="43"/>
    </row>
    <row r="1714" spans="8:8" ht="14.4" customHeight="1" x14ac:dyDescent="0.3">
      <c r="H1714" s="43"/>
    </row>
    <row r="1715" spans="8:8" ht="14.4" customHeight="1" x14ac:dyDescent="0.3">
      <c r="H1715" s="43"/>
    </row>
    <row r="1716" spans="8:8" ht="14.4" customHeight="1" x14ac:dyDescent="0.3">
      <c r="H1716" s="43"/>
    </row>
    <row r="1717" spans="8:8" ht="14.4" customHeight="1" x14ac:dyDescent="0.3">
      <c r="H1717" s="43"/>
    </row>
    <row r="1718" spans="8:8" ht="14.4" customHeight="1" x14ac:dyDescent="0.3">
      <c r="H1718" s="43"/>
    </row>
    <row r="1719" spans="8:8" ht="14.4" customHeight="1" x14ac:dyDescent="0.3">
      <c r="H1719" s="43"/>
    </row>
    <row r="1720" spans="8:8" ht="14.4" customHeight="1" x14ac:dyDescent="0.3">
      <c r="H1720" s="43"/>
    </row>
    <row r="1721" spans="8:8" ht="14.4" customHeight="1" x14ac:dyDescent="0.3">
      <c r="H1721" s="43"/>
    </row>
    <row r="1722" spans="8:8" ht="14.4" customHeight="1" x14ac:dyDescent="0.3">
      <c r="H1722" s="43"/>
    </row>
    <row r="1723" spans="8:8" ht="14.4" customHeight="1" x14ac:dyDescent="0.3">
      <c r="H1723" s="43"/>
    </row>
    <row r="1724" spans="8:8" ht="14.4" customHeight="1" x14ac:dyDescent="0.3">
      <c r="H1724" s="43"/>
    </row>
    <row r="1725" spans="8:8" ht="14.4" customHeight="1" x14ac:dyDescent="0.3">
      <c r="H1725" s="43"/>
    </row>
    <row r="1726" spans="8:8" ht="14.4" customHeight="1" x14ac:dyDescent="0.3">
      <c r="H1726" s="43"/>
    </row>
    <row r="1727" spans="8:8" ht="14.4" customHeight="1" x14ac:dyDescent="0.3">
      <c r="H1727" s="43"/>
    </row>
    <row r="1728" spans="8:8" ht="14.4" customHeight="1" x14ac:dyDescent="0.3">
      <c r="H1728" s="43"/>
    </row>
    <row r="1729" spans="8:8" ht="14.4" customHeight="1" x14ac:dyDescent="0.3">
      <c r="H1729" s="43"/>
    </row>
    <row r="1730" spans="8:8" ht="14.4" customHeight="1" x14ac:dyDescent="0.3">
      <c r="H1730" s="43"/>
    </row>
    <row r="1731" spans="8:8" ht="14.4" customHeight="1" x14ac:dyDescent="0.3">
      <c r="H1731" s="43"/>
    </row>
    <row r="1732" spans="8:8" ht="14.4" customHeight="1" x14ac:dyDescent="0.3">
      <c r="H1732" s="43"/>
    </row>
    <row r="1733" spans="8:8" ht="14.4" customHeight="1" x14ac:dyDescent="0.3">
      <c r="H1733" s="43"/>
    </row>
    <row r="1734" spans="8:8" ht="14.4" customHeight="1" x14ac:dyDescent="0.3">
      <c r="H1734" s="43"/>
    </row>
    <row r="1735" spans="8:8" ht="14.4" customHeight="1" x14ac:dyDescent="0.3">
      <c r="H1735" s="43"/>
    </row>
    <row r="1736" spans="8:8" ht="14.4" customHeight="1" x14ac:dyDescent="0.3">
      <c r="H1736" s="43"/>
    </row>
    <row r="1737" spans="8:8" ht="14.4" customHeight="1" x14ac:dyDescent="0.3">
      <c r="H1737" s="43"/>
    </row>
    <row r="1738" spans="8:8" ht="14.4" customHeight="1" x14ac:dyDescent="0.3">
      <c r="H1738" s="43"/>
    </row>
    <row r="1739" spans="8:8" ht="14.4" customHeight="1" x14ac:dyDescent="0.3">
      <c r="H1739" s="43"/>
    </row>
    <row r="1740" spans="8:8" ht="14.4" customHeight="1" x14ac:dyDescent="0.3">
      <c r="H1740" s="43"/>
    </row>
    <row r="1741" spans="8:8" ht="14.4" customHeight="1" x14ac:dyDescent="0.3">
      <c r="H1741" s="43"/>
    </row>
    <row r="1742" spans="8:8" ht="14.4" customHeight="1" x14ac:dyDescent="0.3">
      <c r="H1742" s="43"/>
    </row>
    <row r="1743" spans="8:8" ht="14.4" customHeight="1" x14ac:dyDescent="0.3">
      <c r="H1743" s="43"/>
    </row>
    <row r="1744" spans="8:8" ht="14.4" customHeight="1" x14ac:dyDescent="0.3">
      <c r="H1744" s="43"/>
    </row>
    <row r="1745" spans="8:8" ht="14.4" customHeight="1" x14ac:dyDescent="0.3">
      <c r="H1745" s="43"/>
    </row>
    <row r="1746" spans="8:8" ht="14.4" customHeight="1" x14ac:dyDescent="0.3">
      <c r="H1746" s="43"/>
    </row>
    <row r="1747" spans="8:8" ht="14.4" customHeight="1" x14ac:dyDescent="0.3">
      <c r="H1747" s="43"/>
    </row>
    <row r="1748" spans="8:8" ht="14.4" customHeight="1" x14ac:dyDescent="0.3">
      <c r="H1748" s="43"/>
    </row>
    <row r="1749" spans="8:8" ht="14.4" customHeight="1" x14ac:dyDescent="0.3">
      <c r="H1749" s="43"/>
    </row>
    <row r="1750" spans="8:8" ht="14.4" customHeight="1" x14ac:dyDescent="0.3">
      <c r="H1750" s="43"/>
    </row>
    <row r="1751" spans="8:8" ht="14.4" customHeight="1" x14ac:dyDescent="0.3">
      <c r="H1751" s="43"/>
    </row>
    <row r="1752" spans="8:8" ht="14.4" customHeight="1" x14ac:dyDescent="0.3">
      <c r="H1752" s="43"/>
    </row>
    <row r="1753" spans="8:8" ht="14.4" customHeight="1" x14ac:dyDescent="0.3">
      <c r="H1753" s="43"/>
    </row>
    <row r="1754" spans="8:8" ht="14.4" customHeight="1" x14ac:dyDescent="0.3">
      <c r="H1754" s="43"/>
    </row>
    <row r="1755" spans="8:8" ht="14.4" customHeight="1" x14ac:dyDescent="0.3">
      <c r="H1755" s="43"/>
    </row>
    <row r="1756" spans="8:8" ht="14.4" customHeight="1" x14ac:dyDescent="0.3">
      <c r="H1756" s="43"/>
    </row>
    <row r="1757" spans="8:8" ht="14.4" customHeight="1" x14ac:dyDescent="0.3">
      <c r="H1757" s="43"/>
    </row>
    <row r="1758" spans="8:8" ht="14.4" customHeight="1" x14ac:dyDescent="0.3">
      <c r="H1758" s="43"/>
    </row>
    <row r="1759" spans="8:8" ht="14.4" customHeight="1" x14ac:dyDescent="0.3">
      <c r="H1759" s="43"/>
    </row>
    <row r="1760" spans="8:8" ht="14.4" customHeight="1" x14ac:dyDescent="0.3">
      <c r="H1760" s="43"/>
    </row>
    <row r="1761" spans="8:8" ht="14.4" customHeight="1" x14ac:dyDescent="0.3">
      <c r="H1761" s="43"/>
    </row>
    <row r="1762" spans="8:8" ht="14.4" customHeight="1" x14ac:dyDescent="0.3">
      <c r="H1762" s="43"/>
    </row>
    <row r="1763" spans="8:8" ht="14.4" customHeight="1" x14ac:dyDescent="0.3">
      <c r="H1763" s="43"/>
    </row>
    <row r="1764" spans="8:8" ht="14.4" customHeight="1" x14ac:dyDescent="0.3">
      <c r="H1764" s="43"/>
    </row>
    <row r="1765" spans="8:8" ht="14.4" customHeight="1" x14ac:dyDescent="0.3">
      <c r="H1765" s="43"/>
    </row>
    <row r="1766" spans="8:8" ht="14.4" customHeight="1" x14ac:dyDescent="0.3">
      <c r="H1766" s="43"/>
    </row>
    <row r="1767" spans="8:8" ht="14.4" customHeight="1" x14ac:dyDescent="0.3">
      <c r="H1767" s="43"/>
    </row>
    <row r="1768" spans="8:8" ht="14.4" customHeight="1" x14ac:dyDescent="0.3">
      <c r="H1768" s="43"/>
    </row>
    <row r="1769" spans="8:8" ht="14.4" customHeight="1" x14ac:dyDescent="0.3">
      <c r="H1769" s="43"/>
    </row>
    <row r="1770" spans="8:8" ht="14.4" customHeight="1" x14ac:dyDescent="0.3">
      <c r="H1770" s="43"/>
    </row>
    <row r="1771" spans="8:8" ht="14.4" customHeight="1" x14ac:dyDescent="0.3">
      <c r="H1771" s="43"/>
    </row>
    <row r="1772" spans="8:8" ht="14.4" customHeight="1" x14ac:dyDescent="0.3">
      <c r="H1772" s="43"/>
    </row>
    <row r="1773" spans="8:8" ht="14.4" customHeight="1" x14ac:dyDescent="0.3">
      <c r="H1773" s="43"/>
    </row>
    <row r="1774" spans="8:8" ht="14.4" customHeight="1" x14ac:dyDescent="0.3">
      <c r="H1774" s="43"/>
    </row>
    <row r="1775" spans="8:8" ht="14.4" customHeight="1" x14ac:dyDescent="0.3">
      <c r="H1775" s="43"/>
    </row>
    <row r="1776" spans="8:8" ht="14.4" customHeight="1" x14ac:dyDescent="0.3">
      <c r="H1776" s="43"/>
    </row>
    <row r="1777" spans="8:8" ht="14.4" customHeight="1" x14ac:dyDescent="0.3">
      <c r="H1777" s="43"/>
    </row>
    <row r="1778" spans="8:8" ht="14.4" customHeight="1" x14ac:dyDescent="0.3">
      <c r="H1778" s="43"/>
    </row>
    <row r="1779" spans="8:8" ht="14.4" customHeight="1" x14ac:dyDescent="0.3">
      <c r="H1779" s="43"/>
    </row>
    <row r="1780" spans="8:8" ht="14.4" customHeight="1" x14ac:dyDescent="0.3">
      <c r="H1780" s="43"/>
    </row>
    <row r="1781" spans="8:8" ht="14.4" customHeight="1" x14ac:dyDescent="0.3">
      <c r="H1781" s="43"/>
    </row>
    <row r="1782" spans="8:8" ht="14.4" customHeight="1" x14ac:dyDescent="0.3">
      <c r="H1782" s="43"/>
    </row>
    <row r="1783" spans="8:8" ht="14.4" customHeight="1" x14ac:dyDescent="0.3">
      <c r="H1783" s="43"/>
    </row>
    <row r="1784" spans="8:8" ht="14.4" customHeight="1" x14ac:dyDescent="0.3">
      <c r="H1784" s="43"/>
    </row>
    <row r="1785" spans="8:8" ht="14.4" customHeight="1" x14ac:dyDescent="0.3">
      <c r="H1785" s="43"/>
    </row>
    <row r="1786" spans="8:8" ht="14.4" customHeight="1" x14ac:dyDescent="0.3">
      <c r="H1786" s="43"/>
    </row>
    <row r="1787" spans="8:8" ht="14.4" customHeight="1" x14ac:dyDescent="0.3">
      <c r="H1787" s="43"/>
    </row>
    <row r="1788" spans="8:8" ht="14.4" customHeight="1" x14ac:dyDescent="0.3">
      <c r="H1788" s="43"/>
    </row>
    <row r="1789" spans="8:8" ht="14.4" customHeight="1" x14ac:dyDescent="0.3">
      <c r="H1789" s="43"/>
    </row>
    <row r="1790" spans="8:8" ht="14.4" customHeight="1" x14ac:dyDescent="0.3">
      <c r="H1790" s="43"/>
    </row>
    <row r="1791" spans="8:8" ht="14.4" customHeight="1" x14ac:dyDescent="0.3">
      <c r="H1791" s="43"/>
    </row>
    <row r="1792" spans="8:8" ht="14.4" customHeight="1" x14ac:dyDescent="0.3">
      <c r="H1792" s="43"/>
    </row>
    <row r="1793" spans="8:8" ht="14.4" customHeight="1" x14ac:dyDescent="0.3">
      <c r="H1793" s="43"/>
    </row>
    <row r="1794" spans="8:8" ht="14.4" customHeight="1" x14ac:dyDescent="0.3">
      <c r="H1794" s="43"/>
    </row>
    <row r="1795" spans="8:8" ht="14.4" customHeight="1" x14ac:dyDescent="0.3">
      <c r="H1795" s="43"/>
    </row>
    <row r="1796" spans="8:8" ht="14.4" customHeight="1" x14ac:dyDescent="0.3">
      <c r="H1796" s="43"/>
    </row>
    <row r="1797" spans="8:8" ht="14.4" customHeight="1" x14ac:dyDescent="0.3">
      <c r="H1797" s="43"/>
    </row>
    <row r="1798" spans="8:8" ht="14.4" customHeight="1" x14ac:dyDescent="0.3">
      <c r="H1798" s="43"/>
    </row>
    <row r="1799" spans="8:8" ht="14.4" customHeight="1" x14ac:dyDescent="0.3">
      <c r="H1799" s="43"/>
    </row>
    <row r="1800" spans="8:8" ht="14.4" customHeight="1" x14ac:dyDescent="0.3">
      <c r="H1800" s="43"/>
    </row>
    <row r="1801" spans="8:8" ht="14.4" customHeight="1" x14ac:dyDescent="0.3">
      <c r="H1801" s="43"/>
    </row>
    <row r="1802" spans="8:8" ht="14.4" customHeight="1" x14ac:dyDescent="0.3">
      <c r="H1802" s="43"/>
    </row>
    <row r="1803" spans="8:8" ht="14.4" customHeight="1" x14ac:dyDescent="0.3">
      <c r="H1803" s="43"/>
    </row>
    <row r="1804" spans="8:8" ht="14.4" customHeight="1" x14ac:dyDescent="0.3">
      <c r="H1804" s="43"/>
    </row>
    <row r="1805" spans="8:8" ht="14.4" customHeight="1" x14ac:dyDescent="0.3">
      <c r="H1805" s="43"/>
    </row>
    <row r="1806" spans="8:8" ht="14.4" customHeight="1" x14ac:dyDescent="0.3">
      <c r="H1806" s="43"/>
    </row>
    <row r="1807" spans="8:8" ht="14.4" customHeight="1" x14ac:dyDescent="0.3">
      <c r="H1807" s="43"/>
    </row>
    <row r="1808" spans="8:8" ht="14.4" customHeight="1" x14ac:dyDescent="0.3">
      <c r="H1808" s="43"/>
    </row>
    <row r="1809" spans="8:8" ht="14.4" customHeight="1" x14ac:dyDescent="0.3">
      <c r="H1809" s="43"/>
    </row>
    <row r="1810" spans="8:8" ht="14.4" customHeight="1" x14ac:dyDescent="0.3">
      <c r="H1810" s="43"/>
    </row>
    <row r="1811" spans="8:8" ht="14.4" customHeight="1" x14ac:dyDescent="0.3">
      <c r="H1811" s="43"/>
    </row>
    <row r="1812" spans="8:8" ht="14.4" customHeight="1" x14ac:dyDescent="0.3">
      <c r="H1812" s="43"/>
    </row>
    <row r="1813" spans="8:8" ht="14.4" customHeight="1" x14ac:dyDescent="0.3">
      <c r="H1813" s="43"/>
    </row>
    <row r="1814" spans="8:8" ht="14.4" customHeight="1" x14ac:dyDescent="0.3">
      <c r="H1814" s="43"/>
    </row>
    <row r="1815" spans="8:8" ht="14.4" customHeight="1" x14ac:dyDescent="0.3">
      <c r="H1815" s="43"/>
    </row>
    <row r="1816" spans="8:8" ht="14.4" customHeight="1" x14ac:dyDescent="0.3">
      <c r="H1816" s="43"/>
    </row>
    <row r="1817" spans="8:8" ht="14.4" customHeight="1" x14ac:dyDescent="0.3">
      <c r="H1817" s="43"/>
    </row>
    <row r="1818" spans="8:8" ht="14.4" customHeight="1" x14ac:dyDescent="0.3">
      <c r="H1818" s="43"/>
    </row>
    <row r="1819" spans="8:8" ht="14.4" customHeight="1" x14ac:dyDescent="0.3">
      <c r="H1819" s="43"/>
    </row>
    <row r="1820" spans="8:8" ht="14.4" customHeight="1" x14ac:dyDescent="0.3">
      <c r="H1820" s="43"/>
    </row>
    <row r="1821" spans="8:8" ht="14.4" customHeight="1" x14ac:dyDescent="0.3">
      <c r="H1821" s="43"/>
    </row>
    <row r="1822" spans="8:8" ht="14.4" customHeight="1" x14ac:dyDescent="0.3">
      <c r="H1822" s="43"/>
    </row>
    <row r="1823" spans="8:8" ht="14.4" customHeight="1" x14ac:dyDescent="0.3">
      <c r="H1823" s="43"/>
    </row>
    <row r="1824" spans="8:8" ht="14.4" customHeight="1" x14ac:dyDescent="0.3">
      <c r="H1824" s="43"/>
    </row>
    <row r="1825" spans="8:8" ht="14.4" customHeight="1" x14ac:dyDescent="0.3">
      <c r="H1825" s="43"/>
    </row>
    <row r="1826" spans="8:8" ht="14.4" customHeight="1" x14ac:dyDescent="0.3">
      <c r="H1826" s="43"/>
    </row>
    <row r="1827" spans="8:8" ht="14.4" customHeight="1" x14ac:dyDescent="0.3">
      <c r="H1827" s="43"/>
    </row>
    <row r="1828" spans="8:8" ht="14.4" customHeight="1" x14ac:dyDescent="0.3">
      <c r="H1828" s="43"/>
    </row>
    <row r="1829" spans="8:8" ht="14.4" customHeight="1" x14ac:dyDescent="0.3">
      <c r="H1829" s="43"/>
    </row>
    <row r="1830" spans="8:8" ht="14.4" customHeight="1" x14ac:dyDescent="0.3">
      <c r="H1830" s="43"/>
    </row>
    <row r="1831" spans="8:8" ht="14.4" customHeight="1" x14ac:dyDescent="0.3">
      <c r="H1831" s="43"/>
    </row>
    <row r="1832" spans="8:8" ht="14.4" customHeight="1" x14ac:dyDescent="0.3">
      <c r="H1832" s="43"/>
    </row>
    <row r="1833" spans="8:8" ht="14.4" customHeight="1" x14ac:dyDescent="0.3">
      <c r="H1833" s="43"/>
    </row>
    <row r="1834" spans="8:8" ht="14.4" customHeight="1" x14ac:dyDescent="0.3">
      <c r="H1834" s="43"/>
    </row>
    <row r="1835" spans="8:8" ht="14.4" customHeight="1" x14ac:dyDescent="0.3">
      <c r="H1835" s="43"/>
    </row>
    <row r="1836" spans="8:8" ht="14.4" customHeight="1" x14ac:dyDescent="0.3">
      <c r="H1836" s="43"/>
    </row>
    <row r="1837" spans="8:8" ht="14.4" customHeight="1" x14ac:dyDescent="0.3">
      <c r="H1837" s="43"/>
    </row>
    <row r="1838" spans="8:8" ht="14.4" customHeight="1" x14ac:dyDescent="0.3">
      <c r="H1838" s="43"/>
    </row>
    <row r="1839" spans="8:8" ht="14.4" customHeight="1" x14ac:dyDescent="0.3">
      <c r="H1839" s="43"/>
    </row>
    <row r="1840" spans="8:8" ht="14.4" customHeight="1" x14ac:dyDescent="0.3">
      <c r="H1840" s="43"/>
    </row>
    <row r="1841" spans="8:8" ht="14.4" customHeight="1" x14ac:dyDescent="0.3">
      <c r="H1841" s="43"/>
    </row>
    <row r="1842" spans="8:8" ht="14.4" customHeight="1" x14ac:dyDescent="0.3">
      <c r="H1842" s="43"/>
    </row>
    <row r="1843" spans="8:8" ht="14.4" customHeight="1" x14ac:dyDescent="0.3">
      <c r="H1843" s="43"/>
    </row>
    <row r="1844" spans="8:8" ht="14.4" customHeight="1" x14ac:dyDescent="0.3">
      <c r="H1844" s="43"/>
    </row>
    <row r="1845" spans="8:8" ht="14.4" customHeight="1" x14ac:dyDescent="0.3">
      <c r="H1845" s="43"/>
    </row>
    <row r="1846" spans="8:8" ht="14.4" customHeight="1" x14ac:dyDescent="0.3">
      <c r="H1846" s="43"/>
    </row>
    <row r="1847" spans="8:8" ht="14.4" customHeight="1" x14ac:dyDescent="0.3">
      <c r="H1847" s="43"/>
    </row>
    <row r="1848" spans="8:8" ht="14.4" customHeight="1" x14ac:dyDescent="0.3">
      <c r="H1848" s="43"/>
    </row>
    <row r="1849" spans="8:8" ht="14.4" customHeight="1" x14ac:dyDescent="0.3">
      <c r="H1849" s="43"/>
    </row>
    <row r="1850" spans="8:8" ht="14.4" customHeight="1" x14ac:dyDescent="0.3">
      <c r="H1850" s="43"/>
    </row>
    <row r="1851" spans="8:8" ht="14.4" customHeight="1" x14ac:dyDescent="0.3">
      <c r="H1851" s="43"/>
    </row>
    <row r="1852" spans="8:8" ht="14.4" customHeight="1" x14ac:dyDescent="0.3">
      <c r="H1852" s="43"/>
    </row>
    <row r="1853" spans="8:8" ht="14.4" customHeight="1" x14ac:dyDescent="0.3">
      <c r="H1853" s="43"/>
    </row>
    <row r="1854" spans="8:8" ht="14.4" customHeight="1" x14ac:dyDescent="0.3">
      <c r="H1854" s="43"/>
    </row>
    <row r="1855" spans="8:8" ht="14.4" customHeight="1" x14ac:dyDescent="0.3">
      <c r="H1855" s="43"/>
    </row>
    <row r="1856" spans="8:8" ht="14.4" customHeight="1" x14ac:dyDescent="0.3">
      <c r="H1856" s="43"/>
    </row>
    <row r="1857" spans="8:8" ht="14.4" customHeight="1" x14ac:dyDescent="0.3">
      <c r="H1857" s="43"/>
    </row>
    <row r="1858" spans="8:8" ht="14.4" customHeight="1" x14ac:dyDescent="0.3">
      <c r="H1858" s="43"/>
    </row>
    <row r="1859" spans="8:8" ht="14.4" customHeight="1" x14ac:dyDescent="0.3">
      <c r="H1859" s="43"/>
    </row>
    <row r="1860" spans="8:8" ht="14.4" customHeight="1" x14ac:dyDescent="0.3">
      <c r="H1860" s="43"/>
    </row>
    <row r="1861" spans="8:8" ht="14.4" customHeight="1" x14ac:dyDescent="0.3">
      <c r="H1861" s="43"/>
    </row>
    <row r="1862" spans="8:8" ht="14.4" customHeight="1" x14ac:dyDescent="0.3">
      <c r="H1862" s="43"/>
    </row>
    <row r="1863" spans="8:8" ht="14.4" customHeight="1" x14ac:dyDescent="0.3">
      <c r="H1863" s="43"/>
    </row>
    <row r="1864" spans="8:8" ht="14.4" customHeight="1" x14ac:dyDescent="0.3">
      <c r="H1864" s="43"/>
    </row>
    <row r="1865" spans="8:8" ht="14.4" customHeight="1" x14ac:dyDescent="0.3">
      <c r="H1865" s="43"/>
    </row>
    <row r="1866" spans="8:8" ht="14.4" customHeight="1" x14ac:dyDescent="0.3">
      <c r="H1866" s="43"/>
    </row>
    <row r="1867" spans="8:8" ht="14.4" customHeight="1" x14ac:dyDescent="0.3">
      <c r="H1867" s="43"/>
    </row>
    <row r="1868" spans="8:8" ht="14.4" customHeight="1" x14ac:dyDescent="0.3">
      <c r="H1868" s="43"/>
    </row>
    <row r="1869" spans="8:8" ht="14.4" customHeight="1" x14ac:dyDescent="0.3">
      <c r="H1869" s="43"/>
    </row>
    <row r="1870" spans="8:8" ht="14.4" customHeight="1" x14ac:dyDescent="0.3">
      <c r="H1870" s="43"/>
    </row>
    <row r="1871" spans="8:8" ht="14.4" customHeight="1" x14ac:dyDescent="0.3">
      <c r="H1871" s="43"/>
    </row>
    <row r="1872" spans="8:8" ht="14.4" customHeight="1" x14ac:dyDescent="0.3">
      <c r="H1872" s="43"/>
    </row>
    <row r="1873" spans="8:8" ht="14.4" customHeight="1" x14ac:dyDescent="0.3">
      <c r="H1873" s="43"/>
    </row>
    <row r="1874" spans="8:8" ht="14.4" customHeight="1" x14ac:dyDescent="0.3">
      <c r="H1874" s="43"/>
    </row>
    <row r="1875" spans="8:8" ht="14.4" customHeight="1" x14ac:dyDescent="0.3">
      <c r="H1875" s="43"/>
    </row>
    <row r="1876" spans="8:8" ht="14.4" customHeight="1" x14ac:dyDescent="0.3">
      <c r="H1876" s="43"/>
    </row>
    <row r="1877" spans="8:8" ht="14.4" customHeight="1" x14ac:dyDescent="0.3">
      <c r="H1877" s="43"/>
    </row>
    <row r="1878" spans="8:8" ht="14.4" customHeight="1" x14ac:dyDescent="0.3">
      <c r="H1878" s="43"/>
    </row>
    <row r="1879" spans="8:8" ht="14.4" customHeight="1" x14ac:dyDescent="0.3">
      <c r="H1879" s="43"/>
    </row>
    <row r="1880" spans="8:8" ht="14.4" customHeight="1" x14ac:dyDescent="0.3">
      <c r="H1880" s="43"/>
    </row>
    <row r="1881" spans="8:8" ht="14.4" customHeight="1" x14ac:dyDescent="0.3">
      <c r="H1881" s="43"/>
    </row>
    <row r="1882" spans="8:8" ht="14.4" customHeight="1" x14ac:dyDescent="0.3">
      <c r="H1882" s="43"/>
    </row>
    <row r="1883" spans="8:8" ht="14.4" customHeight="1" x14ac:dyDescent="0.3">
      <c r="H1883" s="43"/>
    </row>
    <row r="1884" spans="8:8" ht="14.4" customHeight="1" x14ac:dyDescent="0.3">
      <c r="H1884" s="43"/>
    </row>
    <row r="1885" spans="8:8" ht="14.4" customHeight="1" x14ac:dyDescent="0.3">
      <c r="H1885" s="43"/>
    </row>
    <row r="1886" spans="8:8" ht="14.4" customHeight="1" x14ac:dyDescent="0.3">
      <c r="H1886" s="43"/>
    </row>
    <row r="1887" spans="8:8" ht="14.4" customHeight="1" x14ac:dyDescent="0.3">
      <c r="H1887" s="43"/>
    </row>
    <row r="1888" spans="8:8" ht="14.4" customHeight="1" x14ac:dyDescent="0.3">
      <c r="H1888" s="43"/>
    </row>
    <row r="1889" spans="8:8" ht="14.4" customHeight="1" x14ac:dyDescent="0.3">
      <c r="H1889" s="43"/>
    </row>
    <row r="1890" spans="8:8" ht="14.4" customHeight="1" x14ac:dyDescent="0.3">
      <c r="H1890" s="43"/>
    </row>
    <row r="1891" spans="8:8" ht="14.4" customHeight="1" x14ac:dyDescent="0.3">
      <c r="H1891" s="43"/>
    </row>
    <row r="1892" spans="8:8" ht="14.4" customHeight="1" x14ac:dyDescent="0.3">
      <c r="H1892" s="43"/>
    </row>
    <row r="1893" spans="8:8" ht="14.4" customHeight="1" x14ac:dyDescent="0.3">
      <c r="H1893" s="43"/>
    </row>
    <row r="1894" spans="8:8" ht="14.4" customHeight="1" x14ac:dyDescent="0.3">
      <c r="H1894" s="43"/>
    </row>
    <row r="1895" spans="8:8" ht="14.4" customHeight="1" x14ac:dyDescent="0.3">
      <c r="H1895" s="43"/>
    </row>
    <row r="1896" spans="8:8" ht="14.4" customHeight="1" x14ac:dyDescent="0.3">
      <c r="H1896" s="43"/>
    </row>
    <row r="1897" spans="8:8" ht="14.4" customHeight="1" x14ac:dyDescent="0.3">
      <c r="H1897" s="43"/>
    </row>
    <row r="1898" spans="8:8" ht="14.4" customHeight="1" x14ac:dyDescent="0.3">
      <c r="H1898" s="43"/>
    </row>
    <row r="1899" spans="8:8" ht="14.4" customHeight="1" x14ac:dyDescent="0.3">
      <c r="H1899" s="43"/>
    </row>
    <row r="1900" spans="8:8" ht="14.4" customHeight="1" x14ac:dyDescent="0.3">
      <c r="H1900" s="43"/>
    </row>
    <row r="1901" spans="8:8" ht="14.4" customHeight="1" x14ac:dyDescent="0.3">
      <c r="H1901" s="43"/>
    </row>
    <row r="1902" spans="8:8" ht="14.4" customHeight="1" x14ac:dyDescent="0.3">
      <c r="H1902" s="43"/>
    </row>
    <row r="1903" spans="8:8" ht="14.4" customHeight="1" x14ac:dyDescent="0.3">
      <c r="H1903" s="43"/>
    </row>
    <row r="1904" spans="8:8" ht="14.4" customHeight="1" x14ac:dyDescent="0.3">
      <c r="H1904" s="43"/>
    </row>
    <row r="1905" spans="8:8" ht="14.4" customHeight="1" x14ac:dyDescent="0.3">
      <c r="H1905" s="43"/>
    </row>
    <row r="1906" spans="8:8" ht="14.4" customHeight="1" x14ac:dyDescent="0.3">
      <c r="H1906" s="43"/>
    </row>
    <row r="1907" spans="8:8" ht="14.4" customHeight="1" x14ac:dyDescent="0.3">
      <c r="H1907" s="43"/>
    </row>
    <row r="1908" spans="8:8" ht="14.4" customHeight="1" x14ac:dyDescent="0.3">
      <c r="H1908" s="43"/>
    </row>
    <row r="1909" spans="8:8" ht="14.4" customHeight="1" x14ac:dyDescent="0.3">
      <c r="H1909" s="43"/>
    </row>
    <row r="1910" spans="8:8" ht="14.4" customHeight="1" x14ac:dyDescent="0.3">
      <c r="H1910" s="43"/>
    </row>
    <row r="1911" spans="8:8" ht="14.4" customHeight="1" x14ac:dyDescent="0.3">
      <c r="H1911" s="43"/>
    </row>
    <row r="1912" spans="8:8" ht="14.4" customHeight="1" x14ac:dyDescent="0.3">
      <c r="H1912" s="43"/>
    </row>
    <row r="1913" spans="8:8" ht="14.4" customHeight="1" x14ac:dyDescent="0.3">
      <c r="H1913" s="43"/>
    </row>
    <row r="1914" spans="8:8" ht="14.4" customHeight="1" x14ac:dyDescent="0.3">
      <c r="H1914" s="43"/>
    </row>
    <row r="1915" spans="8:8" ht="14.4" customHeight="1" x14ac:dyDescent="0.3">
      <c r="H1915" s="43"/>
    </row>
    <row r="1916" spans="8:8" ht="14.4" customHeight="1" x14ac:dyDescent="0.3">
      <c r="H1916" s="43"/>
    </row>
    <row r="1917" spans="8:8" ht="14.4" customHeight="1" x14ac:dyDescent="0.3">
      <c r="H1917" s="43"/>
    </row>
    <row r="1918" spans="8:8" ht="14.4" customHeight="1" x14ac:dyDescent="0.3">
      <c r="H1918" s="43"/>
    </row>
    <row r="1919" spans="8:8" ht="14.4" customHeight="1" x14ac:dyDescent="0.3">
      <c r="H1919" s="43"/>
    </row>
    <row r="1920" spans="8:8" ht="14.4" customHeight="1" x14ac:dyDescent="0.3">
      <c r="H1920" s="43"/>
    </row>
    <row r="1921" spans="8:8" ht="14.4" customHeight="1" x14ac:dyDescent="0.3">
      <c r="H1921" s="43"/>
    </row>
    <row r="1922" spans="8:8" ht="14.4" customHeight="1" x14ac:dyDescent="0.3">
      <c r="H1922" s="43"/>
    </row>
    <row r="1923" spans="8:8" ht="14.4" customHeight="1" x14ac:dyDescent="0.3">
      <c r="H1923" s="43"/>
    </row>
    <row r="1924" spans="8:8" ht="14.4" customHeight="1" x14ac:dyDescent="0.3">
      <c r="H1924" s="43"/>
    </row>
    <row r="1925" spans="8:8" ht="14.4" customHeight="1" x14ac:dyDescent="0.3">
      <c r="H1925" s="43"/>
    </row>
    <row r="1926" spans="8:8" ht="14.4" customHeight="1" x14ac:dyDescent="0.3">
      <c r="H1926" s="43"/>
    </row>
    <row r="1927" spans="8:8" ht="14.4" customHeight="1" x14ac:dyDescent="0.3">
      <c r="H1927" s="43"/>
    </row>
    <row r="1928" spans="8:8" ht="14.4" customHeight="1" x14ac:dyDescent="0.3">
      <c r="H1928" s="43"/>
    </row>
    <row r="1929" spans="8:8" ht="14.4" customHeight="1" x14ac:dyDescent="0.3">
      <c r="H1929" s="43"/>
    </row>
    <row r="1930" spans="8:8" ht="14.4" customHeight="1" x14ac:dyDescent="0.3">
      <c r="H1930" s="43"/>
    </row>
    <row r="1931" spans="8:8" ht="14.4" customHeight="1" x14ac:dyDescent="0.3">
      <c r="H1931" s="43"/>
    </row>
    <row r="1932" spans="8:8" ht="14.4" customHeight="1" x14ac:dyDescent="0.3">
      <c r="H1932" s="43"/>
    </row>
    <row r="1933" spans="8:8" ht="14.4" customHeight="1" x14ac:dyDescent="0.3">
      <c r="H1933" s="43"/>
    </row>
    <row r="1934" spans="8:8" ht="14.4" customHeight="1" x14ac:dyDescent="0.3">
      <c r="H1934" s="43"/>
    </row>
    <row r="1935" spans="8:8" ht="14.4" customHeight="1" x14ac:dyDescent="0.3">
      <c r="H1935" s="43"/>
    </row>
    <row r="1936" spans="8:8" ht="14.4" customHeight="1" x14ac:dyDescent="0.3">
      <c r="H1936" s="43"/>
    </row>
    <row r="1937" spans="8:8" ht="14.4" customHeight="1" x14ac:dyDescent="0.3">
      <c r="H1937" s="43"/>
    </row>
    <row r="1938" spans="8:8" ht="14.4" customHeight="1" x14ac:dyDescent="0.3">
      <c r="H1938" s="43"/>
    </row>
    <row r="1939" spans="8:8" ht="14.4" customHeight="1" x14ac:dyDescent="0.3">
      <c r="H1939" s="43"/>
    </row>
    <row r="1940" spans="8:8" ht="14.4" customHeight="1" x14ac:dyDescent="0.3">
      <c r="H1940" s="43"/>
    </row>
    <row r="1941" spans="8:8" ht="14.4" customHeight="1" x14ac:dyDescent="0.3">
      <c r="H1941" s="43"/>
    </row>
    <row r="1942" spans="8:8" ht="14.4" customHeight="1" x14ac:dyDescent="0.3">
      <c r="H1942" s="43"/>
    </row>
    <row r="1943" spans="8:8" ht="14.4" customHeight="1" x14ac:dyDescent="0.3">
      <c r="H1943" s="43"/>
    </row>
    <row r="1944" spans="8:8" ht="14.4" customHeight="1" x14ac:dyDescent="0.3">
      <c r="H1944" s="43"/>
    </row>
    <row r="1945" spans="8:8" ht="14.4" customHeight="1" x14ac:dyDescent="0.3">
      <c r="H1945" s="43"/>
    </row>
    <row r="1946" spans="8:8" ht="14.4" customHeight="1" x14ac:dyDescent="0.3">
      <c r="H1946" s="43"/>
    </row>
    <row r="1947" spans="8:8" ht="14.4" customHeight="1" x14ac:dyDescent="0.3">
      <c r="H1947" s="43"/>
    </row>
    <row r="1948" spans="8:8" ht="14.4" customHeight="1" x14ac:dyDescent="0.3">
      <c r="H1948" s="43"/>
    </row>
    <row r="1949" spans="8:8" ht="14.4" customHeight="1" x14ac:dyDescent="0.3">
      <c r="H1949" s="43"/>
    </row>
    <row r="1950" spans="8:8" ht="14.4" customHeight="1" x14ac:dyDescent="0.3">
      <c r="H1950" s="43"/>
    </row>
    <row r="1951" spans="8:8" ht="14.4" customHeight="1" x14ac:dyDescent="0.3">
      <c r="H1951" s="43"/>
    </row>
    <row r="1952" spans="8:8" ht="14.4" customHeight="1" x14ac:dyDescent="0.3">
      <c r="H1952" s="43"/>
    </row>
    <row r="1953" spans="8:8" ht="14.4" customHeight="1" x14ac:dyDescent="0.3">
      <c r="H1953" s="43"/>
    </row>
    <row r="1954" spans="8:8" ht="14.4" customHeight="1" x14ac:dyDescent="0.3">
      <c r="H1954" s="43"/>
    </row>
    <row r="1955" spans="8:8" ht="14.4" customHeight="1" x14ac:dyDescent="0.3">
      <c r="H1955" s="43"/>
    </row>
    <row r="1956" spans="8:8" ht="14.4" customHeight="1" x14ac:dyDescent="0.3">
      <c r="H1956" s="43"/>
    </row>
    <row r="1957" spans="8:8" ht="14.4" customHeight="1" x14ac:dyDescent="0.3">
      <c r="H1957" s="43"/>
    </row>
    <row r="1958" spans="8:8" ht="14.4" customHeight="1" x14ac:dyDescent="0.3">
      <c r="H1958" s="43"/>
    </row>
    <row r="1959" spans="8:8" ht="14.4" customHeight="1" x14ac:dyDescent="0.3">
      <c r="H1959" s="43"/>
    </row>
    <row r="1960" spans="8:8" ht="14.4" customHeight="1" x14ac:dyDescent="0.3">
      <c r="H1960" s="43"/>
    </row>
    <row r="1961" spans="8:8" ht="14.4" customHeight="1" x14ac:dyDescent="0.3">
      <c r="H1961" s="43"/>
    </row>
    <row r="1962" spans="8:8" ht="14.4" customHeight="1" x14ac:dyDescent="0.3">
      <c r="H1962" s="43"/>
    </row>
    <row r="1963" spans="8:8" ht="14.4" customHeight="1" x14ac:dyDescent="0.3">
      <c r="H1963" s="43"/>
    </row>
    <row r="1964" spans="8:8" ht="14.4" customHeight="1" x14ac:dyDescent="0.3">
      <c r="H1964" s="43"/>
    </row>
    <row r="1965" spans="8:8" ht="14.4" customHeight="1" x14ac:dyDescent="0.3">
      <c r="H1965" s="43"/>
    </row>
    <row r="1966" spans="8:8" ht="14.4" customHeight="1" x14ac:dyDescent="0.3">
      <c r="H1966" s="43"/>
    </row>
    <row r="1967" spans="8:8" ht="14.4" customHeight="1" x14ac:dyDescent="0.3">
      <c r="H1967" s="43"/>
    </row>
    <row r="1968" spans="8:8" ht="14.4" customHeight="1" x14ac:dyDescent="0.3">
      <c r="H1968" s="43"/>
    </row>
    <row r="1969" spans="8:8" ht="14.4" customHeight="1" x14ac:dyDescent="0.3">
      <c r="H1969" s="43"/>
    </row>
    <row r="1970" spans="8:8" ht="14.4" customHeight="1" x14ac:dyDescent="0.3">
      <c r="H1970" s="43"/>
    </row>
    <row r="1971" spans="8:8" ht="14.4" customHeight="1" x14ac:dyDescent="0.3">
      <c r="H1971" s="43"/>
    </row>
    <row r="1972" spans="8:8" ht="14.4" customHeight="1" x14ac:dyDescent="0.3">
      <c r="H1972" s="43"/>
    </row>
    <row r="1973" spans="8:8" ht="14.4" customHeight="1" x14ac:dyDescent="0.3">
      <c r="H1973" s="43"/>
    </row>
    <row r="1974" spans="8:8" ht="14.4" customHeight="1" x14ac:dyDescent="0.3">
      <c r="H1974" s="43"/>
    </row>
    <row r="1975" spans="8:8" ht="14.4" customHeight="1" x14ac:dyDescent="0.3">
      <c r="H1975" s="43"/>
    </row>
    <row r="1976" spans="8:8" ht="14.4" customHeight="1" x14ac:dyDescent="0.3">
      <c r="H1976" s="43"/>
    </row>
    <row r="1977" spans="8:8" ht="14.4" customHeight="1" x14ac:dyDescent="0.3">
      <c r="H1977" s="43"/>
    </row>
    <row r="1978" spans="8:8" ht="14.4" customHeight="1" x14ac:dyDescent="0.3">
      <c r="H1978" s="43"/>
    </row>
    <row r="1979" spans="8:8" ht="14.4" customHeight="1" x14ac:dyDescent="0.3">
      <c r="H1979" s="43"/>
    </row>
    <row r="1980" spans="8:8" ht="14.4" customHeight="1" x14ac:dyDescent="0.3">
      <c r="H1980" s="43"/>
    </row>
    <row r="1981" spans="8:8" ht="14.4" customHeight="1" x14ac:dyDescent="0.3">
      <c r="H1981" s="43"/>
    </row>
    <row r="1982" spans="8:8" ht="14.4" customHeight="1" x14ac:dyDescent="0.3">
      <c r="H1982" s="43"/>
    </row>
    <row r="1983" spans="8:8" ht="14.4" customHeight="1" x14ac:dyDescent="0.3">
      <c r="H1983" s="43"/>
    </row>
    <row r="1984" spans="8:8" ht="14.4" customHeight="1" x14ac:dyDescent="0.3">
      <c r="H1984" s="43"/>
    </row>
    <row r="1985" spans="8:8" ht="14.4" customHeight="1" x14ac:dyDescent="0.3">
      <c r="H1985" s="43"/>
    </row>
    <row r="1986" spans="8:8" ht="14.4" customHeight="1" x14ac:dyDescent="0.3">
      <c r="H1986" s="43"/>
    </row>
    <row r="1987" spans="8:8" ht="14.4" customHeight="1" x14ac:dyDescent="0.3">
      <c r="H1987" s="43"/>
    </row>
    <row r="1988" spans="8:8" ht="14.4" customHeight="1" x14ac:dyDescent="0.3">
      <c r="H1988" s="43"/>
    </row>
    <row r="1989" spans="8:8" ht="14.4" customHeight="1" x14ac:dyDescent="0.3">
      <c r="H1989" s="43"/>
    </row>
    <row r="1990" spans="8:8" ht="14.4" customHeight="1" x14ac:dyDescent="0.3">
      <c r="H1990" s="43"/>
    </row>
    <row r="1991" spans="8:8" ht="14.4" customHeight="1" x14ac:dyDescent="0.3">
      <c r="H1991" s="43"/>
    </row>
    <row r="1992" spans="8:8" ht="14.4" customHeight="1" x14ac:dyDescent="0.3">
      <c r="H1992" s="43"/>
    </row>
    <row r="1993" spans="8:8" ht="14.4" customHeight="1" x14ac:dyDescent="0.3">
      <c r="H1993" s="43"/>
    </row>
    <row r="1994" spans="8:8" ht="14.4" customHeight="1" x14ac:dyDescent="0.3">
      <c r="H1994" s="43"/>
    </row>
    <row r="1995" spans="8:8" ht="14.4" customHeight="1" x14ac:dyDescent="0.3">
      <c r="H1995" s="43"/>
    </row>
    <row r="1996" spans="8:8" ht="14.4" customHeight="1" x14ac:dyDescent="0.3">
      <c r="H1996" s="43"/>
    </row>
    <row r="1997" spans="8:8" ht="14.4" customHeight="1" x14ac:dyDescent="0.3">
      <c r="H1997" s="43"/>
    </row>
    <row r="1998" spans="8:8" ht="14.4" customHeight="1" x14ac:dyDescent="0.3">
      <c r="H1998" s="43"/>
    </row>
    <row r="1999" spans="8:8" ht="14.4" customHeight="1" x14ac:dyDescent="0.3">
      <c r="H1999" s="43"/>
    </row>
    <row r="2000" spans="8:8" ht="14.4" customHeight="1" x14ac:dyDescent="0.3">
      <c r="H2000" s="43"/>
    </row>
    <row r="2001" spans="8:8" ht="14.4" customHeight="1" x14ac:dyDescent="0.3">
      <c r="H2001" s="43"/>
    </row>
    <row r="2002" spans="8:8" ht="14.4" customHeight="1" x14ac:dyDescent="0.3">
      <c r="H2002" s="43"/>
    </row>
    <row r="2003" spans="8:8" ht="14.4" customHeight="1" x14ac:dyDescent="0.3">
      <c r="H2003" s="43"/>
    </row>
    <row r="2004" spans="8:8" ht="14.4" customHeight="1" x14ac:dyDescent="0.3">
      <c r="H2004" s="43"/>
    </row>
    <row r="2005" spans="8:8" ht="14.4" customHeight="1" x14ac:dyDescent="0.3">
      <c r="H2005" s="43"/>
    </row>
    <row r="2006" spans="8:8" ht="14.4" customHeight="1" x14ac:dyDescent="0.3">
      <c r="H2006" s="43"/>
    </row>
    <row r="2007" spans="8:8" ht="14.4" customHeight="1" x14ac:dyDescent="0.3">
      <c r="H2007" s="43"/>
    </row>
    <row r="2008" spans="8:8" ht="14.4" customHeight="1" x14ac:dyDescent="0.3">
      <c r="H2008" s="43"/>
    </row>
    <row r="2009" spans="8:8" ht="14.4" customHeight="1" x14ac:dyDescent="0.3">
      <c r="H2009" s="43"/>
    </row>
    <row r="2010" spans="8:8" ht="14.4" customHeight="1" x14ac:dyDescent="0.3">
      <c r="H2010" s="43"/>
    </row>
    <row r="2011" spans="8:8" ht="14.4" customHeight="1" x14ac:dyDescent="0.3">
      <c r="H2011" s="43"/>
    </row>
    <row r="2012" spans="8:8" ht="14.4" customHeight="1" x14ac:dyDescent="0.3">
      <c r="H2012" s="43"/>
    </row>
    <row r="2013" spans="8:8" ht="14.4" customHeight="1" x14ac:dyDescent="0.3">
      <c r="H2013" s="43"/>
    </row>
    <row r="2014" spans="8:8" ht="14.4" customHeight="1" x14ac:dyDescent="0.3">
      <c r="H2014" s="43"/>
    </row>
    <row r="2015" spans="8:8" ht="14.4" customHeight="1" x14ac:dyDescent="0.3">
      <c r="H2015" s="43"/>
    </row>
    <row r="2016" spans="8:8" ht="14.4" customHeight="1" x14ac:dyDescent="0.3">
      <c r="H2016" s="43"/>
    </row>
    <row r="2017" spans="8:8" ht="14.4" customHeight="1" x14ac:dyDescent="0.3">
      <c r="H2017" s="43"/>
    </row>
    <row r="2018" spans="8:8" ht="14.4" customHeight="1" x14ac:dyDescent="0.3">
      <c r="H2018" s="43"/>
    </row>
    <row r="2019" spans="8:8" ht="14.4" customHeight="1" x14ac:dyDescent="0.3">
      <c r="H2019" s="43"/>
    </row>
    <row r="2020" spans="8:8" ht="14.4" customHeight="1" x14ac:dyDescent="0.3">
      <c r="H2020" s="43"/>
    </row>
    <row r="2021" spans="8:8" ht="14.4" customHeight="1" x14ac:dyDescent="0.3">
      <c r="H2021" s="43"/>
    </row>
    <row r="2022" spans="8:8" ht="14.4" customHeight="1" x14ac:dyDescent="0.3">
      <c r="H2022" s="43"/>
    </row>
    <row r="2023" spans="8:8" ht="14.4" customHeight="1" x14ac:dyDescent="0.3">
      <c r="H2023" s="43"/>
    </row>
    <row r="2024" spans="8:8" ht="14.4" customHeight="1" x14ac:dyDescent="0.3">
      <c r="H2024" s="43"/>
    </row>
    <row r="2025" spans="8:8" ht="14.4" customHeight="1" x14ac:dyDescent="0.3">
      <c r="H2025" s="43"/>
    </row>
    <row r="2026" spans="8:8" ht="14.4" customHeight="1" x14ac:dyDescent="0.3">
      <c r="H2026" s="43"/>
    </row>
    <row r="2027" spans="8:8" ht="14.4" customHeight="1" x14ac:dyDescent="0.3">
      <c r="H2027" s="43"/>
    </row>
    <row r="2028" spans="8:8" ht="14.4" customHeight="1" x14ac:dyDescent="0.3">
      <c r="H2028" s="43"/>
    </row>
    <row r="2029" spans="8:8" ht="14.4" customHeight="1" x14ac:dyDescent="0.3">
      <c r="H2029" s="43"/>
    </row>
    <row r="2030" spans="8:8" ht="14.4" customHeight="1" x14ac:dyDescent="0.3">
      <c r="H2030" s="43"/>
    </row>
    <row r="2031" spans="8:8" ht="14.4" customHeight="1" x14ac:dyDescent="0.3">
      <c r="H2031" s="43"/>
    </row>
    <row r="2032" spans="8:8" ht="14.4" customHeight="1" x14ac:dyDescent="0.3">
      <c r="H2032" s="43"/>
    </row>
    <row r="2033" spans="8:8" ht="14.4" customHeight="1" x14ac:dyDescent="0.3">
      <c r="H2033" s="43"/>
    </row>
    <row r="2034" spans="8:8" ht="14.4" customHeight="1" x14ac:dyDescent="0.3">
      <c r="H2034" s="43"/>
    </row>
    <row r="2035" spans="8:8" ht="14.4" customHeight="1" x14ac:dyDescent="0.3">
      <c r="H2035" s="43"/>
    </row>
    <row r="2036" spans="8:8" ht="14.4" customHeight="1" x14ac:dyDescent="0.3">
      <c r="H2036" s="43"/>
    </row>
    <row r="2037" spans="8:8" ht="14.4" customHeight="1" x14ac:dyDescent="0.3">
      <c r="H2037" s="43"/>
    </row>
    <row r="2038" spans="8:8" ht="14.4" customHeight="1" x14ac:dyDescent="0.3">
      <c r="H2038" s="43"/>
    </row>
    <row r="2039" spans="8:8" ht="14.4" customHeight="1" x14ac:dyDescent="0.3">
      <c r="H2039" s="43"/>
    </row>
    <row r="2040" spans="8:8" ht="14.4" customHeight="1" x14ac:dyDescent="0.3">
      <c r="H2040" s="43"/>
    </row>
    <row r="2041" spans="8:8" ht="14.4" customHeight="1" x14ac:dyDescent="0.3">
      <c r="H2041" s="43"/>
    </row>
    <row r="2042" spans="8:8" ht="14.4" customHeight="1" x14ac:dyDescent="0.3">
      <c r="H2042" s="43"/>
    </row>
    <row r="2043" spans="8:8" ht="14.4" customHeight="1" x14ac:dyDescent="0.3">
      <c r="H2043" s="43"/>
    </row>
    <row r="2044" spans="8:8" ht="14.4" customHeight="1" x14ac:dyDescent="0.3">
      <c r="H2044" s="43"/>
    </row>
    <row r="2045" spans="8:8" ht="14.4" customHeight="1" x14ac:dyDescent="0.3">
      <c r="H2045" s="43"/>
    </row>
    <row r="2046" spans="8:8" ht="14.4" customHeight="1" x14ac:dyDescent="0.3">
      <c r="H2046" s="43"/>
    </row>
    <row r="2047" spans="8:8" ht="14.4" customHeight="1" x14ac:dyDescent="0.3">
      <c r="H2047" s="43"/>
    </row>
    <row r="2048" spans="8:8" ht="14.4" customHeight="1" x14ac:dyDescent="0.3">
      <c r="H2048" s="43"/>
    </row>
    <row r="2049" spans="8:8" ht="14.4" customHeight="1" x14ac:dyDescent="0.3">
      <c r="H2049" s="43"/>
    </row>
    <row r="2050" spans="8:8" ht="14.4" customHeight="1" x14ac:dyDescent="0.3">
      <c r="H2050" s="43"/>
    </row>
    <row r="2051" spans="8:8" ht="14.4" customHeight="1" x14ac:dyDescent="0.3">
      <c r="H2051" s="43"/>
    </row>
    <row r="2052" spans="8:8" ht="14.4" customHeight="1" x14ac:dyDescent="0.3">
      <c r="H2052" s="43"/>
    </row>
    <row r="2053" spans="8:8" ht="14.4" customHeight="1" x14ac:dyDescent="0.3">
      <c r="H2053" s="43"/>
    </row>
    <row r="2054" spans="8:8" ht="14.4" customHeight="1" x14ac:dyDescent="0.3">
      <c r="H2054" s="43"/>
    </row>
    <row r="2055" spans="8:8" ht="14.4" customHeight="1" x14ac:dyDescent="0.3">
      <c r="H2055" s="43"/>
    </row>
    <row r="2056" spans="8:8" ht="14.4" customHeight="1" x14ac:dyDescent="0.3">
      <c r="H2056" s="43"/>
    </row>
    <row r="2057" spans="8:8" ht="14.4" customHeight="1" x14ac:dyDescent="0.3">
      <c r="H2057" s="43"/>
    </row>
    <row r="2058" spans="8:8" ht="14.4" customHeight="1" x14ac:dyDescent="0.3">
      <c r="H2058" s="43"/>
    </row>
    <row r="2059" spans="8:8" ht="14.4" customHeight="1" x14ac:dyDescent="0.3">
      <c r="H2059" s="43"/>
    </row>
    <row r="2060" spans="8:8" ht="14.4" customHeight="1" x14ac:dyDescent="0.3">
      <c r="H2060" s="43"/>
    </row>
    <row r="2061" spans="8:8" ht="14.4" customHeight="1" x14ac:dyDescent="0.3">
      <c r="H2061" s="43"/>
    </row>
    <row r="2062" spans="8:8" ht="14.4" customHeight="1" x14ac:dyDescent="0.3">
      <c r="H2062" s="43"/>
    </row>
    <row r="2063" spans="8:8" ht="14.4" customHeight="1" x14ac:dyDescent="0.3">
      <c r="H2063" s="43"/>
    </row>
    <row r="2064" spans="8:8" ht="14.4" customHeight="1" x14ac:dyDescent="0.3">
      <c r="H2064" s="43"/>
    </row>
    <row r="2065" spans="8:8" ht="14.4" customHeight="1" x14ac:dyDescent="0.3">
      <c r="H2065" s="43"/>
    </row>
    <row r="2066" spans="8:8" ht="14.4" customHeight="1" x14ac:dyDescent="0.3">
      <c r="H2066" s="43"/>
    </row>
    <row r="2067" spans="8:8" ht="14.4" customHeight="1" x14ac:dyDescent="0.3">
      <c r="H2067" s="43"/>
    </row>
    <row r="2068" spans="8:8" ht="14.4" customHeight="1" x14ac:dyDescent="0.3">
      <c r="H2068" s="43"/>
    </row>
    <row r="2069" spans="8:8" ht="14.4" customHeight="1" x14ac:dyDescent="0.3">
      <c r="H2069" s="43"/>
    </row>
    <row r="2070" spans="8:8" ht="14.4" customHeight="1" x14ac:dyDescent="0.3">
      <c r="H2070" s="43"/>
    </row>
    <row r="2071" spans="8:8" ht="14.4" customHeight="1" x14ac:dyDescent="0.3">
      <c r="H2071" s="43"/>
    </row>
    <row r="2072" spans="8:8" ht="14.4" customHeight="1" x14ac:dyDescent="0.3">
      <c r="H2072" s="43"/>
    </row>
    <row r="2073" spans="8:8" ht="14.4" customHeight="1" x14ac:dyDescent="0.3">
      <c r="H2073" s="43"/>
    </row>
    <row r="2074" spans="8:8" ht="14.4" customHeight="1" x14ac:dyDescent="0.3">
      <c r="H2074" s="43"/>
    </row>
    <row r="2075" spans="8:8" ht="14.4" customHeight="1" x14ac:dyDescent="0.3">
      <c r="H2075" s="43"/>
    </row>
    <row r="2076" spans="8:8" ht="14.4" customHeight="1" x14ac:dyDescent="0.3">
      <c r="H2076" s="43"/>
    </row>
    <row r="2077" spans="8:8" ht="14.4" customHeight="1" x14ac:dyDescent="0.3">
      <c r="H2077" s="43"/>
    </row>
    <row r="2078" spans="8:8" ht="14.4" customHeight="1" x14ac:dyDescent="0.3">
      <c r="H2078" s="43"/>
    </row>
    <row r="2079" spans="8:8" ht="14.4" customHeight="1" x14ac:dyDescent="0.3">
      <c r="H2079" s="43"/>
    </row>
    <row r="2080" spans="8:8" ht="14.4" customHeight="1" x14ac:dyDescent="0.3">
      <c r="H2080" s="43"/>
    </row>
    <row r="2081" spans="8:8" ht="14.4" customHeight="1" x14ac:dyDescent="0.3">
      <c r="H2081" s="43"/>
    </row>
    <row r="2082" spans="8:8" ht="14.4" customHeight="1" x14ac:dyDescent="0.3">
      <c r="H2082" s="43"/>
    </row>
    <row r="2083" spans="8:8" ht="14.4" customHeight="1" x14ac:dyDescent="0.3">
      <c r="H2083" s="43"/>
    </row>
    <row r="2084" spans="8:8" ht="14.4" customHeight="1" x14ac:dyDescent="0.3">
      <c r="H2084" s="43"/>
    </row>
    <row r="2085" spans="8:8" ht="14.4" customHeight="1" x14ac:dyDescent="0.3">
      <c r="H2085" s="43"/>
    </row>
    <row r="2086" spans="8:8" ht="14.4" customHeight="1" x14ac:dyDescent="0.3">
      <c r="H2086" s="43"/>
    </row>
    <row r="2087" spans="8:8" ht="14.4" customHeight="1" x14ac:dyDescent="0.3">
      <c r="H2087" s="43"/>
    </row>
    <row r="2088" spans="8:8" ht="14.4" customHeight="1" x14ac:dyDescent="0.3">
      <c r="H2088" s="43"/>
    </row>
    <row r="2089" spans="8:8" ht="14.4" customHeight="1" x14ac:dyDescent="0.3">
      <c r="H2089" s="43"/>
    </row>
    <row r="2090" spans="8:8" ht="14.4" customHeight="1" x14ac:dyDescent="0.3">
      <c r="H2090" s="43"/>
    </row>
    <row r="2091" spans="8:8" ht="14.4" customHeight="1" x14ac:dyDescent="0.3">
      <c r="H2091" s="43"/>
    </row>
    <row r="2092" spans="8:8" ht="14.4" customHeight="1" x14ac:dyDescent="0.3">
      <c r="H2092" s="43"/>
    </row>
    <row r="2093" spans="8:8" ht="14.4" customHeight="1" x14ac:dyDescent="0.3">
      <c r="H2093" s="43"/>
    </row>
    <row r="2094" spans="8:8" ht="14.4" customHeight="1" x14ac:dyDescent="0.3">
      <c r="H2094" s="43"/>
    </row>
    <row r="2095" spans="8:8" ht="14.4" customHeight="1" x14ac:dyDescent="0.3">
      <c r="H2095" s="43"/>
    </row>
    <row r="2096" spans="8:8" ht="14.4" customHeight="1" x14ac:dyDescent="0.3">
      <c r="H2096" s="43"/>
    </row>
    <row r="2097" spans="8:8" ht="14.4" customHeight="1" x14ac:dyDescent="0.3">
      <c r="H2097" s="43"/>
    </row>
    <row r="2098" spans="8:8" ht="14.4" customHeight="1" x14ac:dyDescent="0.3">
      <c r="H2098" s="43"/>
    </row>
    <row r="2099" spans="8:8" ht="14.4" customHeight="1" x14ac:dyDescent="0.3">
      <c r="H2099" s="43"/>
    </row>
    <row r="2100" spans="8:8" ht="14.4" customHeight="1" x14ac:dyDescent="0.3">
      <c r="H2100" s="43"/>
    </row>
    <row r="2101" spans="8:8" ht="14.4" customHeight="1" x14ac:dyDescent="0.3">
      <c r="H2101" s="43"/>
    </row>
    <row r="2102" spans="8:8" ht="14.4" customHeight="1" x14ac:dyDescent="0.3">
      <c r="H2102" s="43"/>
    </row>
    <row r="2103" spans="8:8" ht="14.4" customHeight="1" x14ac:dyDescent="0.3">
      <c r="H2103" s="43"/>
    </row>
    <row r="2104" spans="8:8" ht="14.4" customHeight="1" x14ac:dyDescent="0.3">
      <c r="H2104" s="43"/>
    </row>
    <row r="2105" spans="8:8" ht="14.4" customHeight="1" x14ac:dyDescent="0.3">
      <c r="H2105" s="43"/>
    </row>
    <row r="2106" spans="8:8" ht="14.4" customHeight="1" x14ac:dyDescent="0.3">
      <c r="H2106" s="43"/>
    </row>
    <row r="2107" spans="8:8" ht="14.4" customHeight="1" x14ac:dyDescent="0.3">
      <c r="H2107" s="43"/>
    </row>
    <row r="2108" spans="8:8" ht="14.4" customHeight="1" x14ac:dyDescent="0.3">
      <c r="H2108" s="43"/>
    </row>
    <row r="2109" spans="8:8" ht="14.4" customHeight="1" x14ac:dyDescent="0.3">
      <c r="H2109" s="43"/>
    </row>
    <row r="2110" spans="8:8" ht="14.4" customHeight="1" x14ac:dyDescent="0.3">
      <c r="H2110" s="43"/>
    </row>
    <row r="2111" spans="8:8" ht="14.4" customHeight="1" x14ac:dyDescent="0.3">
      <c r="H2111" s="43"/>
    </row>
    <row r="2112" spans="8:8" ht="14.4" customHeight="1" x14ac:dyDescent="0.3">
      <c r="H2112" s="43"/>
    </row>
    <row r="2113" spans="8:8" ht="14.4" customHeight="1" x14ac:dyDescent="0.3">
      <c r="H2113" s="43"/>
    </row>
    <row r="2114" spans="8:8" ht="14.4" customHeight="1" x14ac:dyDescent="0.3">
      <c r="H2114" s="43"/>
    </row>
    <row r="2115" spans="8:8" ht="14.4" customHeight="1" x14ac:dyDescent="0.3">
      <c r="H2115" s="43"/>
    </row>
    <row r="2116" spans="8:8" ht="14.4" customHeight="1" x14ac:dyDescent="0.3">
      <c r="H2116" s="43"/>
    </row>
    <row r="2117" spans="8:8" ht="14.4" customHeight="1" x14ac:dyDescent="0.3">
      <c r="H2117" s="43"/>
    </row>
    <row r="2118" spans="8:8" ht="14.4" customHeight="1" x14ac:dyDescent="0.3">
      <c r="H2118" s="43"/>
    </row>
    <row r="2119" spans="8:8" ht="14.4" customHeight="1" x14ac:dyDescent="0.3">
      <c r="H2119" s="43"/>
    </row>
    <row r="2120" spans="8:8" ht="14.4" customHeight="1" x14ac:dyDescent="0.3">
      <c r="H2120" s="43"/>
    </row>
    <row r="2121" spans="8:8" ht="14.4" customHeight="1" x14ac:dyDescent="0.3">
      <c r="H2121" s="43"/>
    </row>
    <row r="2122" spans="8:8" ht="14.4" customHeight="1" x14ac:dyDescent="0.3">
      <c r="H2122" s="43"/>
    </row>
    <row r="2123" spans="8:8" ht="14.4" customHeight="1" x14ac:dyDescent="0.3">
      <c r="H2123" s="43"/>
    </row>
    <row r="2124" spans="8:8" ht="14.4" customHeight="1" x14ac:dyDescent="0.3">
      <c r="H2124" s="43"/>
    </row>
    <row r="2125" spans="8:8" ht="14.4" customHeight="1" x14ac:dyDescent="0.3">
      <c r="H2125" s="43"/>
    </row>
    <row r="2126" spans="8:8" ht="14.4" customHeight="1" x14ac:dyDescent="0.3">
      <c r="H2126" s="43"/>
    </row>
    <row r="2127" spans="8:8" ht="14.4" customHeight="1" x14ac:dyDescent="0.3">
      <c r="H2127" s="43"/>
    </row>
    <row r="2128" spans="8:8" ht="14.4" customHeight="1" x14ac:dyDescent="0.3">
      <c r="H2128" s="43"/>
    </row>
    <row r="2129" spans="8:8" ht="14.4" customHeight="1" x14ac:dyDescent="0.3">
      <c r="H2129" s="43"/>
    </row>
    <row r="2130" spans="8:8" ht="14.4" customHeight="1" x14ac:dyDescent="0.3">
      <c r="H2130" s="43"/>
    </row>
    <row r="2131" spans="8:8" ht="14.4" customHeight="1" x14ac:dyDescent="0.3">
      <c r="H2131" s="43"/>
    </row>
    <row r="2132" spans="8:8" ht="14.4" customHeight="1" x14ac:dyDescent="0.3">
      <c r="H2132" s="43"/>
    </row>
    <row r="2133" spans="8:8" ht="14.4" customHeight="1" x14ac:dyDescent="0.3">
      <c r="H2133" s="43"/>
    </row>
    <row r="2134" spans="8:8" ht="14.4" customHeight="1" x14ac:dyDescent="0.3">
      <c r="H2134" s="43"/>
    </row>
    <row r="2135" spans="8:8" ht="14.4" customHeight="1" x14ac:dyDescent="0.3">
      <c r="H2135" s="43"/>
    </row>
    <row r="2136" spans="8:8" ht="14.4" customHeight="1" x14ac:dyDescent="0.3">
      <c r="H2136" s="43"/>
    </row>
    <row r="2137" spans="8:8" ht="14.4" customHeight="1" x14ac:dyDescent="0.3">
      <c r="H2137" s="43"/>
    </row>
    <row r="2138" spans="8:8" ht="14.4" customHeight="1" x14ac:dyDescent="0.3">
      <c r="H2138" s="43"/>
    </row>
    <row r="2139" spans="8:8" ht="14.4" customHeight="1" x14ac:dyDescent="0.3">
      <c r="H2139" s="43"/>
    </row>
    <row r="2140" spans="8:8" ht="14.4" customHeight="1" x14ac:dyDescent="0.3">
      <c r="H2140" s="43"/>
    </row>
    <row r="2141" spans="8:8" ht="14.4" customHeight="1" x14ac:dyDescent="0.3">
      <c r="H2141" s="43"/>
    </row>
    <row r="2142" spans="8:8" ht="14.4" customHeight="1" x14ac:dyDescent="0.3">
      <c r="H2142" s="43"/>
    </row>
    <row r="2143" spans="8:8" ht="14.4" customHeight="1" x14ac:dyDescent="0.3">
      <c r="H2143" s="43"/>
    </row>
    <row r="2144" spans="8:8" ht="14.4" customHeight="1" x14ac:dyDescent="0.3">
      <c r="H2144" s="43"/>
    </row>
    <row r="2145" spans="8:8" ht="14.4" customHeight="1" x14ac:dyDescent="0.3">
      <c r="H2145" s="43"/>
    </row>
    <row r="2146" spans="8:8" ht="14.4" customHeight="1" x14ac:dyDescent="0.3">
      <c r="H2146" s="43"/>
    </row>
    <row r="2147" spans="8:8" ht="14.4" customHeight="1" x14ac:dyDescent="0.3">
      <c r="H2147" s="43"/>
    </row>
    <row r="2148" spans="8:8" ht="14.4" customHeight="1" x14ac:dyDescent="0.3">
      <c r="H2148" s="43"/>
    </row>
    <row r="2149" spans="8:8" ht="14.4" customHeight="1" x14ac:dyDescent="0.3">
      <c r="H2149" s="43"/>
    </row>
    <row r="2150" spans="8:8" ht="14.4" customHeight="1" x14ac:dyDescent="0.3">
      <c r="H2150" s="43"/>
    </row>
    <row r="2151" spans="8:8" ht="14.4" customHeight="1" x14ac:dyDescent="0.3">
      <c r="H2151" s="43"/>
    </row>
    <row r="2152" spans="8:8" ht="14.4" customHeight="1" x14ac:dyDescent="0.3">
      <c r="H2152" s="43"/>
    </row>
    <row r="2153" spans="8:8" ht="14.4" customHeight="1" x14ac:dyDescent="0.3">
      <c r="H2153" s="43"/>
    </row>
    <row r="2154" spans="8:8" ht="14.4" customHeight="1" x14ac:dyDescent="0.3">
      <c r="H2154" s="43"/>
    </row>
    <row r="2155" spans="8:8" ht="14.4" customHeight="1" x14ac:dyDescent="0.3">
      <c r="H2155" s="43"/>
    </row>
    <row r="2156" spans="8:8" ht="14.4" customHeight="1" x14ac:dyDescent="0.3">
      <c r="H2156" s="43"/>
    </row>
    <row r="2157" spans="8:8" ht="14.4" customHeight="1" x14ac:dyDescent="0.3">
      <c r="H2157" s="43"/>
    </row>
    <row r="2158" spans="8:8" ht="14.4" customHeight="1" x14ac:dyDescent="0.3">
      <c r="H2158" s="43"/>
    </row>
    <row r="2159" spans="8:8" ht="14.4" customHeight="1" x14ac:dyDescent="0.3">
      <c r="H2159" s="43"/>
    </row>
    <row r="2160" spans="8:8" ht="14.4" customHeight="1" x14ac:dyDescent="0.3">
      <c r="H2160" s="43"/>
    </row>
    <row r="2161" spans="8:8" ht="14.4" customHeight="1" x14ac:dyDescent="0.3">
      <c r="H2161" s="43"/>
    </row>
    <row r="2162" spans="8:8" ht="14.4" customHeight="1" x14ac:dyDescent="0.3">
      <c r="H2162" s="43"/>
    </row>
    <row r="2163" spans="8:8" ht="14.4" customHeight="1" x14ac:dyDescent="0.3">
      <c r="H2163" s="43"/>
    </row>
    <row r="2164" spans="8:8" ht="14.4" customHeight="1" x14ac:dyDescent="0.3">
      <c r="H2164" s="43"/>
    </row>
    <row r="2165" spans="8:8" ht="14.4" customHeight="1" x14ac:dyDescent="0.3">
      <c r="H2165" s="43"/>
    </row>
    <row r="2166" spans="8:8" ht="14.4" customHeight="1" x14ac:dyDescent="0.3">
      <c r="H2166" s="43"/>
    </row>
    <row r="2167" spans="8:8" ht="14.4" customHeight="1" x14ac:dyDescent="0.3">
      <c r="H2167" s="43"/>
    </row>
    <row r="2168" spans="8:8" ht="14.4" customHeight="1" x14ac:dyDescent="0.3">
      <c r="H2168" s="43"/>
    </row>
    <row r="2169" spans="8:8" ht="14.4" customHeight="1" x14ac:dyDescent="0.3">
      <c r="H2169" s="43"/>
    </row>
    <row r="2170" spans="8:8" ht="14.4" customHeight="1" x14ac:dyDescent="0.3">
      <c r="H2170" s="43"/>
    </row>
    <row r="2171" spans="8:8" ht="14.4" customHeight="1" x14ac:dyDescent="0.3">
      <c r="H2171" s="43"/>
    </row>
    <row r="2172" spans="8:8" ht="14.4" customHeight="1" x14ac:dyDescent="0.3">
      <c r="H2172" s="43"/>
    </row>
    <row r="2173" spans="8:8" ht="14.4" customHeight="1" x14ac:dyDescent="0.3">
      <c r="H2173" s="43"/>
    </row>
    <row r="2174" spans="8:8" ht="14.4" customHeight="1" x14ac:dyDescent="0.3">
      <c r="H2174" s="43"/>
    </row>
    <row r="2175" spans="8:8" ht="14.4" customHeight="1" x14ac:dyDescent="0.3">
      <c r="H2175" s="43"/>
    </row>
    <row r="2176" spans="8:8" ht="14.4" customHeight="1" x14ac:dyDescent="0.3">
      <c r="H2176" s="43"/>
    </row>
    <row r="2177" spans="8:8" ht="14.4" customHeight="1" x14ac:dyDescent="0.3">
      <c r="H2177" s="43"/>
    </row>
    <row r="2178" spans="8:8" ht="14.4" customHeight="1" x14ac:dyDescent="0.3">
      <c r="H2178" s="43"/>
    </row>
    <row r="2179" spans="8:8" ht="14.4" customHeight="1" x14ac:dyDescent="0.3">
      <c r="H2179" s="43"/>
    </row>
    <row r="2180" spans="8:8" ht="14.4" customHeight="1" x14ac:dyDescent="0.3">
      <c r="H2180" s="43"/>
    </row>
    <row r="2181" spans="8:8" ht="14.4" customHeight="1" x14ac:dyDescent="0.3">
      <c r="H2181" s="43"/>
    </row>
    <row r="2182" spans="8:8" ht="14.4" customHeight="1" x14ac:dyDescent="0.3">
      <c r="H2182" s="43"/>
    </row>
    <row r="2183" spans="8:8" ht="14.4" customHeight="1" x14ac:dyDescent="0.3">
      <c r="H2183" s="43"/>
    </row>
    <row r="2184" spans="8:8" ht="14.4" customHeight="1" x14ac:dyDescent="0.3">
      <c r="H2184" s="43"/>
    </row>
    <row r="2185" spans="8:8" ht="14.4" customHeight="1" x14ac:dyDescent="0.3">
      <c r="H2185" s="43"/>
    </row>
    <row r="2186" spans="8:8" ht="14.4" customHeight="1" x14ac:dyDescent="0.3">
      <c r="H2186" s="43"/>
    </row>
    <row r="2187" spans="8:8" ht="14.4" customHeight="1" x14ac:dyDescent="0.3">
      <c r="H2187" s="43"/>
    </row>
    <row r="2188" spans="8:8" ht="14.4" customHeight="1" x14ac:dyDescent="0.3">
      <c r="H2188" s="43"/>
    </row>
    <row r="2189" spans="8:8" ht="14.4" customHeight="1" x14ac:dyDescent="0.3">
      <c r="H2189" s="43"/>
    </row>
    <row r="2190" spans="8:8" ht="14.4" customHeight="1" x14ac:dyDescent="0.3">
      <c r="H2190" s="43"/>
    </row>
    <row r="2191" spans="8:8" ht="14.4" customHeight="1" x14ac:dyDescent="0.3">
      <c r="H2191" s="43"/>
    </row>
    <row r="2192" spans="8:8" ht="14.4" customHeight="1" x14ac:dyDescent="0.3">
      <c r="H2192" s="43"/>
    </row>
    <row r="2193" spans="8:8" ht="14.4" customHeight="1" x14ac:dyDescent="0.3">
      <c r="H2193" s="43"/>
    </row>
    <row r="2194" spans="8:8" ht="14.4" customHeight="1" x14ac:dyDescent="0.3">
      <c r="H2194" s="43"/>
    </row>
    <row r="2195" spans="8:8" ht="14.4" customHeight="1" x14ac:dyDescent="0.3">
      <c r="H2195" s="43"/>
    </row>
    <row r="2196" spans="8:8" ht="14.4" customHeight="1" x14ac:dyDescent="0.3">
      <c r="H2196" s="43"/>
    </row>
    <row r="2197" spans="8:8" ht="14.4" customHeight="1" x14ac:dyDescent="0.3">
      <c r="H2197" s="43"/>
    </row>
    <row r="2198" spans="8:8" ht="14.4" customHeight="1" x14ac:dyDescent="0.3">
      <c r="H2198" s="43"/>
    </row>
    <row r="2199" spans="8:8" ht="14.4" customHeight="1" x14ac:dyDescent="0.3">
      <c r="H2199" s="43"/>
    </row>
    <row r="2200" spans="8:8" ht="14.4" customHeight="1" x14ac:dyDescent="0.3">
      <c r="H2200" s="43"/>
    </row>
    <row r="2201" spans="8:8" ht="14.4" customHeight="1" x14ac:dyDescent="0.3">
      <c r="H2201" s="43"/>
    </row>
    <row r="2202" spans="8:8" ht="14.4" customHeight="1" x14ac:dyDescent="0.3">
      <c r="H2202" s="43"/>
    </row>
    <row r="2203" spans="8:8" ht="14.4" customHeight="1" x14ac:dyDescent="0.3">
      <c r="H2203" s="43"/>
    </row>
    <row r="2204" spans="8:8" ht="14.4" customHeight="1" x14ac:dyDescent="0.3">
      <c r="H2204" s="43"/>
    </row>
    <row r="2205" spans="8:8" ht="14.4" customHeight="1" x14ac:dyDescent="0.3">
      <c r="H2205" s="43"/>
    </row>
    <row r="2206" spans="8:8" ht="14.4" customHeight="1" x14ac:dyDescent="0.3">
      <c r="H2206" s="43"/>
    </row>
    <row r="2207" spans="8:8" ht="14.4" customHeight="1" x14ac:dyDescent="0.3">
      <c r="H2207" s="43"/>
    </row>
    <row r="2208" spans="8:8" ht="14.4" customHeight="1" x14ac:dyDescent="0.3">
      <c r="H2208" s="43"/>
    </row>
    <row r="2209" spans="8:8" ht="14.4" customHeight="1" x14ac:dyDescent="0.3">
      <c r="H2209" s="43"/>
    </row>
    <row r="2210" spans="8:8" ht="14.4" customHeight="1" x14ac:dyDescent="0.3">
      <c r="H2210" s="43"/>
    </row>
    <row r="2211" spans="8:8" ht="14.4" customHeight="1" x14ac:dyDescent="0.3">
      <c r="H2211" s="43"/>
    </row>
    <row r="2212" spans="8:8" ht="14.4" customHeight="1" x14ac:dyDescent="0.3">
      <c r="H2212" s="43"/>
    </row>
    <row r="2213" spans="8:8" ht="14.4" customHeight="1" x14ac:dyDescent="0.3">
      <c r="H2213" s="43"/>
    </row>
    <row r="2214" spans="8:8" ht="14.4" customHeight="1" x14ac:dyDescent="0.3">
      <c r="H2214" s="43"/>
    </row>
    <row r="2215" spans="8:8" ht="14.4" customHeight="1" x14ac:dyDescent="0.3">
      <c r="H2215" s="43"/>
    </row>
    <row r="2216" spans="8:8" ht="14.4" customHeight="1" x14ac:dyDescent="0.3">
      <c r="H2216" s="43"/>
    </row>
    <row r="2217" spans="8:8" ht="14.4" customHeight="1" x14ac:dyDescent="0.3">
      <c r="H2217" s="43"/>
    </row>
    <row r="2218" spans="8:8" ht="14.4" customHeight="1" x14ac:dyDescent="0.3">
      <c r="H2218" s="43"/>
    </row>
    <row r="2219" spans="8:8" ht="14.4" customHeight="1" x14ac:dyDescent="0.3">
      <c r="H2219" s="43"/>
    </row>
    <row r="2220" spans="8:8" ht="14.4" customHeight="1" x14ac:dyDescent="0.3">
      <c r="H2220" s="43"/>
    </row>
    <row r="2221" spans="8:8" ht="14.4" customHeight="1" x14ac:dyDescent="0.3">
      <c r="H2221" s="43"/>
    </row>
    <row r="2222" spans="8:8" ht="14.4" customHeight="1" x14ac:dyDescent="0.3">
      <c r="H2222" s="43"/>
    </row>
    <row r="2223" spans="8:8" ht="14.4" customHeight="1" x14ac:dyDescent="0.3">
      <c r="H2223" s="43"/>
    </row>
    <row r="2224" spans="8:8" ht="14.4" customHeight="1" x14ac:dyDescent="0.3">
      <c r="H2224" s="43"/>
    </row>
    <row r="2225" spans="8:8" ht="14.4" customHeight="1" x14ac:dyDescent="0.3">
      <c r="H2225" s="43"/>
    </row>
    <row r="2226" spans="8:8" ht="14.4" customHeight="1" x14ac:dyDescent="0.3">
      <c r="H2226" s="43"/>
    </row>
    <row r="2227" spans="8:8" ht="14.4" customHeight="1" x14ac:dyDescent="0.3">
      <c r="H2227" s="43"/>
    </row>
    <row r="2228" spans="8:8" ht="14.4" customHeight="1" x14ac:dyDescent="0.3">
      <c r="H2228" s="43"/>
    </row>
    <row r="2229" spans="8:8" ht="14.4" customHeight="1" x14ac:dyDescent="0.3">
      <c r="H2229" s="43"/>
    </row>
    <row r="2230" spans="8:8" ht="14.4" customHeight="1" x14ac:dyDescent="0.3">
      <c r="H2230" s="43"/>
    </row>
    <row r="2231" spans="8:8" ht="14.4" customHeight="1" x14ac:dyDescent="0.3">
      <c r="H2231" s="43"/>
    </row>
    <row r="2232" spans="8:8" ht="14.4" customHeight="1" x14ac:dyDescent="0.3">
      <c r="H2232" s="43"/>
    </row>
    <row r="2233" spans="8:8" ht="14.4" customHeight="1" x14ac:dyDescent="0.3">
      <c r="H2233" s="43"/>
    </row>
    <row r="2234" spans="8:8" ht="14.4" customHeight="1" x14ac:dyDescent="0.3">
      <c r="H2234" s="43"/>
    </row>
    <row r="2235" spans="8:8" ht="14.4" customHeight="1" x14ac:dyDescent="0.3">
      <c r="H2235" s="43"/>
    </row>
    <row r="2236" spans="8:8" ht="14.4" customHeight="1" x14ac:dyDescent="0.3">
      <c r="H2236" s="43"/>
    </row>
    <row r="2237" spans="8:8" ht="14.4" customHeight="1" x14ac:dyDescent="0.3">
      <c r="H2237" s="43"/>
    </row>
    <row r="2238" spans="8:8" ht="14.4" customHeight="1" x14ac:dyDescent="0.3">
      <c r="H2238" s="43"/>
    </row>
    <row r="2239" spans="8:8" ht="14.4" customHeight="1" x14ac:dyDescent="0.3">
      <c r="H2239" s="43"/>
    </row>
    <row r="2240" spans="8:8" ht="14.4" customHeight="1" x14ac:dyDescent="0.3">
      <c r="H2240" s="43"/>
    </row>
    <row r="2241" spans="8:8" ht="14.4" customHeight="1" x14ac:dyDescent="0.3">
      <c r="H2241" s="43"/>
    </row>
    <row r="2242" spans="8:8" ht="14.4" customHeight="1" x14ac:dyDescent="0.3">
      <c r="H2242" s="43"/>
    </row>
    <row r="2243" spans="8:8" ht="14.4" customHeight="1" x14ac:dyDescent="0.3">
      <c r="H2243" s="43"/>
    </row>
    <row r="2244" spans="8:8" ht="14.4" customHeight="1" x14ac:dyDescent="0.3">
      <c r="H2244" s="43"/>
    </row>
    <row r="2245" spans="8:8" ht="14.4" customHeight="1" x14ac:dyDescent="0.3">
      <c r="H2245" s="43"/>
    </row>
    <row r="2246" spans="8:8" ht="14.4" customHeight="1" x14ac:dyDescent="0.3">
      <c r="H2246" s="43"/>
    </row>
    <row r="2247" spans="8:8" ht="14.4" customHeight="1" x14ac:dyDescent="0.3">
      <c r="H2247" s="43"/>
    </row>
    <row r="2248" spans="8:8" ht="14.4" customHeight="1" x14ac:dyDescent="0.3">
      <c r="H2248" s="43"/>
    </row>
    <row r="2249" spans="8:8" ht="14.4" customHeight="1" x14ac:dyDescent="0.3">
      <c r="H2249" s="43"/>
    </row>
    <row r="2250" spans="8:8" ht="14.4" customHeight="1" x14ac:dyDescent="0.3">
      <c r="H2250" s="43"/>
    </row>
    <row r="2251" spans="8:8" ht="14.4" customHeight="1" x14ac:dyDescent="0.3">
      <c r="H2251" s="43"/>
    </row>
    <row r="2252" spans="8:8" ht="14.4" customHeight="1" x14ac:dyDescent="0.3">
      <c r="H2252" s="43"/>
    </row>
    <row r="2253" spans="8:8" ht="14.4" customHeight="1" x14ac:dyDescent="0.3">
      <c r="H2253" s="43"/>
    </row>
    <row r="2254" spans="8:8" ht="14.4" customHeight="1" x14ac:dyDescent="0.3">
      <c r="H2254" s="43"/>
    </row>
    <row r="2255" spans="8:8" ht="14.4" customHeight="1" x14ac:dyDescent="0.3">
      <c r="H2255" s="43"/>
    </row>
    <row r="2256" spans="8:8" ht="14.4" customHeight="1" x14ac:dyDescent="0.3">
      <c r="H2256" s="43"/>
    </row>
    <row r="2257" spans="8:8" ht="14.4" customHeight="1" x14ac:dyDescent="0.3">
      <c r="H2257" s="43"/>
    </row>
    <row r="2258" spans="8:8" ht="14.4" customHeight="1" x14ac:dyDescent="0.3">
      <c r="H2258" s="43"/>
    </row>
    <row r="2259" spans="8:8" ht="14.4" customHeight="1" x14ac:dyDescent="0.3">
      <c r="H2259" s="43"/>
    </row>
    <row r="2260" spans="8:8" ht="14.4" customHeight="1" x14ac:dyDescent="0.3">
      <c r="H2260" s="43"/>
    </row>
    <row r="2261" spans="8:8" ht="14.4" customHeight="1" x14ac:dyDescent="0.3">
      <c r="H2261" s="43"/>
    </row>
    <row r="2262" spans="8:8" ht="14.4" customHeight="1" x14ac:dyDescent="0.3">
      <c r="H2262" s="43"/>
    </row>
    <row r="2263" spans="8:8" ht="14.4" customHeight="1" x14ac:dyDescent="0.3">
      <c r="H2263" s="43"/>
    </row>
    <row r="2264" spans="8:8" ht="14.4" customHeight="1" x14ac:dyDescent="0.3">
      <c r="H2264" s="43"/>
    </row>
    <row r="2265" spans="8:8" ht="14.4" customHeight="1" x14ac:dyDescent="0.3">
      <c r="H2265" s="43"/>
    </row>
    <row r="2266" spans="8:8" ht="14.4" customHeight="1" x14ac:dyDescent="0.3">
      <c r="H2266" s="43"/>
    </row>
    <row r="2267" spans="8:8" ht="14.4" customHeight="1" x14ac:dyDescent="0.3">
      <c r="H2267" s="43"/>
    </row>
    <row r="2268" spans="8:8" ht="14.4" customHeight="1" x14ac:dyDescent="0.3">
      <c r="H2268" s="43"/>
    </row>
    <row r="2269" spans="8:8" ht="14.4" customHeight="1" x14ac:dyDescent="0.3">
      <c r="H2269" s="43"/>
    </row>
    <row r="2270" spans="8:8" ht="14.4" customHeight="1" x14ac:dyDescent="0.3">
      <c r="H2270" s="43"/>
    </row>
    <row r="2271" spans="8:8" ht="14.4" customHeight="1" x14ac:dyDescent="0.3">
      <c r="H2271" s="43"/>
    </row>
    <row r="2272" spans="8:8" ht="14.4" customHeight="1" x14ac:dyDescent="0.3">
      <c r="H2272" s="43"/>
    </row>
    <row r="2273" spans="8:8" ht="14.4" customHeight="1" x14ac:dyDescent="0.3">
      <c r="H2273" s="43"/>
    </row>
    <row r="2274" spans="8:8" ht="14.4" customHeight="1" x14ac:dyDescent="0.3">
      <c r="H2274" s="43"/>
    </row>
    <row r="2275" spans="8:8" ht="14.4" customHeight="1" x14ac:dyDescent="0.3">
      <c r="H2275" s="43"/>
    </row>
    <row r="2276" spans="8:8" ht="14.4" customHeight="1" x14ac:dyDescent="0.3">
      <c r="H2276" s="43"/>
    </row>
    <row r="2277" spans="8:8" ht="14.4" customHeight="1" x14ac:dyDescent="0.3">
      <c r="H2277" s="43"/>
    </row>
    <row r="2278" spans="8:8" ht="14.4" customHeight="1" x14ac:dyDescent="0.3">
      <c r="H2278" s="43"/>
    </row>
    <row r="2279" spans="8:8" ht="14.4" customHeight="1" x14ac:dyDescent="0.3">
      <c r="H2279" s="43"/>
    </row>
    <row r="2280" spans="8:8" ht="14.4" customHeight="1" x14ac:dyDescent="0.3">
      <c r="H2280" s="43"/>
    </row>
    <row r="2281" spans="8:8" ht="14.4" customHeight="1" x14ac:dyDescent="0.3">
      <c r="H2281" s="43"/>
    </row>
    <row r="2282" spans="8:8" ht="14.4" customHeight="1" x14ac:dyDescent="0.3">
      <c r="H2282" s="43"/>
    </row>
    <row r="2283" spans="8:8" ht="14.4" customHeight="1" x14ac:dyDescent="0.3">
      <c r="H2283" s="43"/>
    </row>
    <row r="2284" spans="8:8" ht="14.4" customHeight="1" x14ac:dyDescent="0.3">
      <c r="H2284" s="43"/>
    </row>
    <row r="2285" spans="8:8" ht="14.4" customHeight="1" x14ac:dyDescent="0.3">
      <c r="H2285" s="43"/>
    </row>
    <row r="2286" spans="8:8" ht="14.4" customHeight="1" x14ac:dyDescent="0.3">
      <c r="H2286" s="43"/>
    </row>
    <row r="2287" spans="8:8" ht="14.4" customHeight="1" x14ac:dyDescent="0.3">
      <c r="H2287" s="43"/>
    </row>
    <row r="2288" spans="8:8" ht="14.4" customHeight="1" x14ac:dyDescent="0.3">
      <c r="H2288" s="43"/>
    </row>
    <row r="2289" spans="8:8" ht="14.4" customHeight="1" x14ac:dyDescent="0.3">
      <c r="H2289" s="43"/>
    </row>
    <row r="2290" spans="8:8" ht="14.4" customHeight="1" x14ac:dyDescent="0.3">
      <c r="H2290" s="43"/>
    </row>
    <row r="2291" spans="8:8" ht="14.4" customHeight="1" x14ac:dyDescent="0.3">
      <c r="H2291" s="43"/>
    </row>
    <row r="2292" spans="8:8" ht="14.4" customHeight="1" x14ac:dyDescent="0.3">
      <c r="H2292" s="43"/>
    </row>
    <row r="2293" spans="8:8" ht="14.4" customHeight="1" x14ac:dyDescent="0.3">
      <c r="H2293" s="43"/>
    </row>
    <row r="2294" spans="8:8" ht="14.4" customHeight="1" x14ac:dyDescent="0.3">
      <c r="H2294" s="43"/>
    </row>
    <row r="2295" spans="8:8" ht="14.4" customHeight="1" x14ac:dyDescent="0.3">
      <c r="H2295" s="43"/>
    </row>
    <row r="2296" spans="8:8" ht="14.4" customHeight="1" x14ac:dyDescent="0.3">
      <c r="H2296" s="43"/>
    </row>
    <row r="2297" spans="8:8" ht="14.4" customHeight="1" x14ac:dyDescent="0.3">
      <c r="H2297" s="43"/>
    </row>
    <row r="2298" spans="8:8" ht="14.4" customHeight="1" x14ac:dyDescent="0.3">
      <c r="H2298" s="43"/>
    </row>
    <row r="2299" spans="8:8" ht="14.4" customHeight="1" x14ac:dyDescent="0.3">
      <c r="H2299" s="43"/>
    </row>
    <row r="2300" spans="8:8" ht="14.4" customHeight="1" x14ac:dyDescent="0.3">
      <c r="H2300" s="43"/>
    </row>
    <row r="2301" spans="8:8" ht="14.4" customHeight="1" x14ac:dyDescent="0.3">
      <c r="H2301" s="43"/>
    </row>
    <row r="2302" spans="8:8" ht="14.4" customHeight="1" x14ac:dyDescent="0.3">
      <c r="H2302" s="43"/>
    </row>
    <row r="2303" spans="8:8" ht="14.4" customHeight="1" x14ac:dyDescent="0.3">
      <c r="H2303" s="43"/>
    </row>
    <row r="2304" spans="8:8" ht="14.4" customHeight="1" x14ac:dyDescent="0.3">
      <c r="H2304" s="43"/>
    </row>
    <row r="2305" spans="8:8" ht="14.4" customHeight="1" x14ac:dyDescent="0.3">
      <c r="H2305" s="43"/>
    </row>
    <row r="2306" spans="8:8" ht="14.4" customHeight="1" x14ac:dyDescent="0.3">
      <c r="H2306" s="43"/>
    </row>
    <row r="2307" spans="8:8" ht="14.4" customHeight="1" x14ac:dyDescent="0.3">
      <c r="H2307" s="43"/>
    </row>
    <row r="2308" spans="8:8" ht="14.4" customHeight="1" x14ac:dyDescent="0.3">
      <c r="H2308" s="43"/>
    </row>
    <row r="2309" spans="8:8" ht="14.4" customHeight="1" x14ac:dyDescent="0.3">
      <c r="H2309" s="43"/>
    </row>
    <row r="2310" spans="8:8" ht="14.4" customHeight="1" x14ac:dyDescent="0.3">
      <c r="H2310" s="43"/>
    </row>
    <row r="2311" spans="8:8" ht="14.4" customHeight="1" x14ac:dyDescent="0.3">
      <c r="H2311" s="43"/>
    </row>
    <row r="2312" spans="8:8" ht="14.4" customHeight="1" x14ac:dyDescent="0.3">
      <c r="H2312" s="43"/>
    </row>
    <row r="2313" spans="8:8" ht="14.4" customHeight="1" x14ac:dyDescent="0.3">
      <c r="H2313" s="43"/>
    </row>
    <row r="2314" spans="8:8" ht="14.4" customHeight="1" x14ac:dyDescent="0.3">
      <c r="H2314" s="43"/>
    </row>
    <row r="2315" spans="8:8" ht="14.4" customHeight="1" x14ac:dyDescent="0.3">
      <c r="H2315" s="43"/>
    </row>
    <row r="2316" spans="8:8" ht="14.4" customHeight="1" x14ac:dyDescent="0.3">
      <c r="H2316" s="43"/>
    </row>
    <row r="2317" spans="8:8" ht="14.4" customHeight="1" x14ac:dyDescent="0.3">
      <c r="H2317" s="43"/>
    </row>
    <row r="2318" spans="8:8" ht="14.4" customHeight="1" x14ac:dyDescent="0.3">
      <c r="H2318" s="43"/>
    </row>
    <row r="2319" spans="8:8" ht="14.4" customHeight="1" x14ac:dyDescent="0.3">
      <c r="H2319" s="43"/>
    </row>
    <row r="2320" spans="8:8" ht="14.4" customHeight="1" x14ac:dyDescent="0.3">
      <c r="H2320" s="43"/>
    </row>
    <row r="2321" spans="8:8" ht="14.4" customHeight="1" x14ac:dyDescent="0.3">
      <c r="H2321" s="43"/>
    </row>
    <row r="2322" spans="8:8" ht="14.4" customHeight="1" x14ac:dyDescent="0.3">
      <c r="H2322" s="43"/>
    </row>
    <row r="2323" spans="8:8" ht="14.4" customHeight="1" x14ac:dyDescent="0.3">
      <c r="H2323" s="43"/>
    </row>
    <row r="2324" spans="8:8" ht="14.4" customHeight="1" x14ac:dyDescent="0.3">
      <c r="H2324" s="43"/>
    </row>
    <row r="2325" spans="8:8" ht="14.4" customHeight="1" x14ac:dyDescent="0.3">
      <c r="H2325" s="43"/>
    </row>
    <row r="2326" spans="8:8" ht="14.4" customHeight="1" x14ac:dyDescent="0.3">
      <c r="H2326" s="43"/>
    </row>
    <row r="2327" spans="8:8" ht="14.4" customHeight="1" x14ac:dyDescent="0.3">
      <c r="H2327" s="43"/>
    </row>
    <row r="2328" spans="8:8" ht="14.4" customHeight="1" x14ac:dyDescent="0.3">
      <c r="H2328" s="43"/>
    </row>
    <row r="2329" spans="8:8" ht="14.4" customHeight="1" x14ac:dyDescent="0.3">
      <c r="H2329" s="43"/>
    </row>
    <row r="2330" spans="8:8" ht="14.4" customHeight="1" x14ac:dyDescent="0.3">
      <c r="H2330" s="43"/>
    </row>
    <row r="2331" spans="8:8" ht="14.4" customHeight="1" x14ac:dyDescent="0.3">
      <c r="H2331" s="43"/>
    </row>
    <row r="2332" spans="8:8" ht="14.4" customHeight="1" x14ac:dyDescent="0.3">
      <c r="H2332" s="43"/>
    </row>
    <row r="2333" spans="8:8" ht="14.4" customHeight="1" x14ac:dyDescent="0.3">
      <c r="H2333" s="43"/>
    </row>
    <row r="2334" spans="8:8" ht="14.4" customHeight="1" x14ac:dyDescent="0.3">
      <c r="H2334" s="43"/>
    </row>
    <row r="2335" spans="8:8" ht="14.4" customHeight="1" x14ac:dyDescent="0.3">
      <c r="H2335" s="43"/>
    </row>
    <row r="2336" spans="8:8" ht="14.4" customHeight="1" x14ac:dyDescent="0.3">
      <c r="H2336" s="43"/>
    </row>
    <row r="2337" spans="8:8" ht="14.4" customHeight="1" x14ac:dyDescent="0.3">
      <c r="H2337" s="43"/>
    </row>
    <row r="2338" spans="8:8" ht="14.4" customHeight="1" x14ac:dyDescent="0.3">
      <c r="H2338" s="43"/>
    </row>
    <row r="2339" spans="8:8" ht="14.4" customHeight="1" x14ac:dyDescent="0.3">
      <c r="H2339" s="43"/>
    </row>
    <row r="2340" spans="8:8" ht="14.4" customHeight="1" x14ac:dyDescent="0.3">
      <c r="H2340" s="43"/>
    </row>
    <row r="2341" spans="8:8" ht="14.4" customHeight="1" x14ac:dyDescent="0.3">
      <c r="H2341" s="43"/>
    </row>
    <row r="2342" spans="8:8" ht="14.4" customHeight="1" x14ac:dyDescent="0.3">
      <c r="H2342" s="43"/>
    </row>
    <row r="2343" spans="8:8" ht="14.4" customHeight="1" x14ac:dyDescent="0.3">
      <c r="H2343" s="43"/>
    </row>
    <row r="2344" spans="8:8" ht="14.4" customHeight="1" x14ac:dyDescent="0.3">
      <c r="H2344" s="43"/>
    </row>
    <row r="2345" spans="8:8" ht="14.4" customHeight="1" x14ac:dyDescent="0.3">
      <c r="H2345" s="43"/>
    </row>
    <row r="2346" spans="8:8" ht="14.4" customHeight="1" x14ac:dyDescent="0.3">
      <c r="H2346" s="43"/>
    </row>
    <row r="2347" spans="8:8" ht="14.4" customHeight="1" x14ac:dyDescent="0.3">
      <c r="H2347" s="43"/>
    </row>
    <row r="2348" spans="8:8" ht="14.4" customHeight="1" x14ac:dyDescent="0.3">
      <c r="H2348" s="43"/>
    </row>
    <row r="2349" spans="8:8" ht="14.4" customHeight="1" x14ac:dyDescent="0.3">
      <c r="H2349" s="43"/>
    </row>
    <row r="2350" spans="8:8" ht="14.4" customHeight="1" x14ac:dyDescent="0.3">
      <c r="H2350" s="43"/>
    </row>
    <row r="2351" spans="8:8" ht="14.4" customHeight="1" x14ac:dyDescent="0.3">
      <c r="H2351" s="43"/>
    </row>
    <row r="2352" spans="8:8" ht="14.4" customHeight="1" x14ac:dyDescent="0.3">
      <c r="H2352" s="43"/>
    </row>
    <row r="2353" spans="8:8" ht="14.4" customHeight="1" x14ac:dyDescent="0.3">
      <c r="H2353" s="43"/>
    </row>
    <row r="2354" spans="8:8" ht="14.4" customHeight="1" x14ac:dyDescent="0.3">
      <c r="H2354" s="43"/>
    </row>
    <row r="2355" spans="8:8" ht="14.4" customHeight="1" x14ac:dyDescent="0.3">
      <c r="H2355" s="43"/>
    </row>
    <row r="2356" spans="8:8" ht="14.4" customHeight="1" x14ac:dyDescent="0.3">
      <c r="H2356" s="43"/>
    </row>
    <row r="2357" spans="8:8" ht="14.4" customHeight="1" x14ac:dyDescent="0.3">
      <c r="H2357" s="43"/>
    </row>
    <row r="2358" spans="8:8" ht="14.4" customHeight="1" x14ac:dyDescent="0.3">
      <c r="H2358" s="43"/>
    </row>
    <row r="2359" spans="8:8" ht="14.4" customHeight="1" x14ac:dyDescent="0.3">
      <c r="H2359" s="43"/>
    </row>
    <row r="2360" spans="8:8" ht="14.4" customHeight="1" x14ac:dyDescent="0.3">
      <c r="H2360" s="43"/>
    </row>
    <row r="2361" spans="8:8" ht="14.4" customHeight="1" x14ac:dyDescent="0.3">
      <c r="H2361" s="43"/>
    </row>
    <row r="2362" spans="8:8" ht="14.4" customHeight="1" x14ac:dyDescent="0.3">
      <c r="H2362" s="43"/>
    </row>
    <row r="2363" spans="8:8" ht="14.4" customHeight="1" x14ac:dyDescent="0.3">
      <c r="H2363" s="43"/>
    </row>
    <row r="2364" spans="8:8" ht="14.4" customHeight="1" x14ac:dyDescent="0.3">
      <c r="H2364" s="43"/>
    </row>
    <row r="2365" spans="8:8" ht="14.4" customHeight="1" x14ac:dyDescent="0.3">
      <c r="H2365" s="43"/>
    </row>
    <row r="2366" spans="8:8" ht="14.4" customHeight="1" x14ac:dyDescent="0.3">
      <c r="H2366" s="43"/>
    </row>
    <row r="2367" spans="8:8" ht="14.4" customHeight="1" x14ac:dyDescent="0.3">
      <c r="H2367" s="43"/>
    </row>
    <row r="2368" spans="8:8" ht="14.4" customHeight="1" x14ac:dyDescent="0.3">
      <c r="H2368" s="43"/>
    </row>
    <row r="2369" spans="8:8" ht="14.4" customHeight="1" x14ac:dyDescent="0.3">
      <c r="H2369" s="43"/>
    </row>
    <row r="2370" spans="8:8" ht="14.4" customHeight="1" x14ac:dyDescent="0.3">
      <c r="H2370" s="43"/>
    </row>
    <row r="2371" spans="8:8" ht="14.4" customHeight="1" x14ac:dyDescent="0.3">
      <c r="H2371" s="43"/>
    </row>
    <row r="2372" spans="8:8" ht="14.4" customHeight="1" x14ac:dyDescent="0.3">
      <c r="H2372" s="43"/>
    </row>
    <row r="2373" spans="8:8" ht="14.4" customHeight="1" x14ac:dyDescent="0.3">
      <c r="H2373" s="43"/>
    </row>
    <row r="2374" spans="8:8" ht="14.4" customHeight="1" x14ac:dyDescent="0.3">
      <c r="H2374" s="43"/>
    </row>
    <row r="2375" spans="8:8" ht="14.4" customHeight="1" x14ac:dyDescent="0.3">
      <c r="H2375" s="43"/>
    </row>
    <row r="2376" spans="8:8" ht="14.4" customHeight="1" x14ac:dyDescent="0.3">
      <c r="H2376" s="43"/>
    </row>
    <row r="2377" spans="8:8" ht="14.4" customHeight="1" x14ac:dyDescent="0.3">
      <c r="H2377" s="43"/>
    </row>
    <row r="2378" spans="8:8" ht="14.4" customHeight="1" x14ac:dyDescent="0.3">
      <c r="H2378" s="43"/>
    </row>
    <row r="2379" spans="8:8" ht="14.4" customHeight="1" x14ac:dyDescent="0.3">
      <c r="H2379" s="43"/>
    </row>
    <row r="2380" spans="8:8" ht="14.4" customHeight="1" x14ac:dyDescent="0.3">
      <c r="H2380" s="43"/>
    </row>
    <row r="2381" spans="8:8" ht="14.4" customHeight="1" x14ac:dyDescent="0.3">
      <c r="H2381" s="43"/>
    </row>
    <row r="2382" spans="8:8" ht="14.4" customHeight="1" x14ac:dyDescent="0.3">
      <c r="H2382" s="43"/>
    </row>
    <row r="2383" spans="8:8" ht="14.4" customHeight="1" x14ac:dyDescent="0.3">
      <c r="H2383" s="43"/>
    </row>
    <row r="2384" spans="8:8" ht="14.4" customHeight="1" x14ac:dyDescent="0.3">
      <c r="H2384" s="43"/>
    </row>
    <row r="2385" spans="8:8" ht="14.4" customHeight="1" x14ac:dyDescent="0.3">
      <c r="H2385" s="43"/>
    </row>
    <row r="2386" spans="8:8" ht="14.4" customHeight="1" x14ac:dyDescent="0.3">
      <c r="H2386" s="43"/>
    </row>
    <row r="2387" spans="8:8" ht="14.4" customHeight="1" x14ac:dyDescent="0.3">
      <c r="H2387" s="43"/>
    </row>
    <row r="2388" spans="8:8" ht="14.4" customHeight="1" x14ac:dyDescent="0.3">
      <c r="H2388" s="43"/>
    </row>
    <row r="2389" spans="8:8" ht="14.4" customHeight="1" x14ac:dyDescent="0.3">
      <c r="H2389" s="43"/>
    </row>
    <row r="2390" spans="8:8" ht="14.4" customHeight="1" x14ac:dyDescent="0.3">
      <c r="H2390" s="43"/>
    </row>
    <row r="2391" spans="8:8" ht="14.4" customHeight="1" x14ac:dyDescent="0.3">
      <c r="H2391" s="43"/>
    </row>
    <row r="2392" spans="8:8" ht="14.4" customHeight="1" x14ac:dyDescent="0.3">
      <c r="H2392" s="43"/>
    </row>
    <row r="2393" spans="8:8" ht="14.4" customHeight="1" x14ac:dyDescent="0.3">
      <c r="H2393" s="43"/>
    </row>
    <row r="2394" spans="8:8" ht="14.4" customHeight="1" x14ac:dyDescent="0.3">
      <c r="H2394" s="43"/>
    </row>
    <row r="2395" spans="8:8" ht="14.4" customHeight="1" x14ac:dyDescent="0.3">
      <c r="H2395" s="43"/>
    </row>
    <row r="2396" spans="8:8" ht="14.4" customHeight="1" x14ac:dyDescent="0.3">
      <c r="H2396" s="43"/>
    </row>
    <row r="2397" spans="8:8" ht="14.4" customHeight="1" x14ac:dyDescent="0.3">
      <c r="H2397" s="43"/>
    </row>
    <row r="2398" spans="8:8" ht="14.4" customHeight="1" x14ac:dyDescent="0.3">
      <c r="H2398" s="43"/>
    </row>
    <row r="2399" spans="8:8" ht="14.4" customHeight="1" x14ac:dyDescent="0.3">
      <c r="H2399" s="43"/>
    </row>
    <row r="2400" spans="8:8" ht="14.4" customHeight="1" x14ac:dyDescent="0.3">
      <c r="H2400" s="43"/>
    </row>
    <row r="2401" spans="8:8" ht="14.4" customHeight="1" x14ac:dyDescent="0.3">
      <c r="H2401" s="43"/>
    </row>
    <row r="2402" spans="8:8" ht="14.4" customHeight="1" x14ac:dyDescent="0.3">
      <c r="H2402" s="43"/>
    </row>
    <row r="2403" spans="8:8" ht="14.4" customHeight="1" x14ac:dyDescent="0.3">
      <c r="H2403" s="43"/>
    </row>
    <row r="2404" spans="8:8" ht="14.4" customHeight="1" x14ac:dyDescent="0.3">
      <c r="H2404" s="43"/>
    </row>
    <row r="2405" spans="8:8" ht="14.4" customHeight="1" x14ac:dyDescent="0.3">
      <c r="H2405" s="43"/>
    </row>
    <row r="2406" spans="8:8" ht="14.4" customHeight="1" x14ac:dyDescent="0.3">
      <c r="H2406" s="43"/>
    </row>
    <row r="2407" spans="8:8" ht="14.4" customHeight="1" x14ac:dyDescent="0.3">
      <c r="H2407" s="43"/>
    </row>
    <row r="2408" spans="8:8" ht="14.4" customHeight="1" x14ac:dyDescent="0.3">
      <c r="H2408" s="43"/>
    </row>
    <row r="2409" spans="8:8" ht="14.4" customHeight="1" x14ac:dyDescent="0.3">
      <c r="H2409" s="43"/>
    </row>
    <row r="2410" spans="8:8" ht="14.4" customHeight="1" x14ac:dyDescent="0.3">
      <c r="H2410" s="43"/>
    </row>
    <row r="2411" spans="8:8" ht="14.4" customHeight="1" x14ac:dyDescent="0.3">
      <c r="H2411" s="43"/>
    </row>
    <row r="2412" spans="8:8" ht="14.4" customHeight="1" x14ac:dyDescent="0.3">
      <c r="H2412" s="43"/>
    </row>
    <row r="2413" spans="8:8" ht="14.4" customHeight="1" x14ac:dyDescent="0.3">
      <c r="H2413" s="43"/>
    </row>
    <row r="2414" spans="8:8" ht="14.4" customHeight="1" x14ac:dyDescent="0.3">
      <c r="H2414" s="43"/>
    </row>
    <row r="2415" spans="8:8" ht="14.4" customHeight="1" x14ac:dyDescent="0.3">
      <c r="H2415" s="43"/>
    </row>
    <row r="2416" spans="8:8" ht="14.4" customHeight="1" x14ac:dyDescent="0.3">
      <c r="H2416" s="43"/>
    </row>
    <row r="2417" spans="8:8" ht="14.4" customHeight="1" x14ac:dyDescent="0.3">
      <c r="H2417" s="43"/>
    </row>
    <row r="2418" spans="8:8" ht="14.4" customHeight="1" x14ac:dyDescent="0.3">
      <c r="H2418" s="43"/>
    </row>
    <row r="2419" spans="8:8" ht="14.4" customHeight="1" x14ac:dyDescent="0.3">
      <c r="H2419" s="43"/>
    </row>
    <row r="2420" spans="8:8" ht="14.4" customHeight="1" x14ac:dyDescent="0.3">
      <c r="H2420" s="43"/>
    </row>
    <row r="2421" spans="8:8" ht="14.4" customHeight="1" x14ac:dyDescent="0.3">
      <c r="H2421" s="43"/>
    </row>
    <row r="2422" spans="8:8" ht="14.4" customHeight="1" x14ac:dyDescent="0.3">
      <c r="H2422" s="43"/>
    </row>
    <row r="2423" spans="8:8" ht="14.4" customHeight="1" x14ac:dyDescent="0.3">
      <c r="H2423" s="43"/>
    </row>
    <row r="2424" spans="8:8" ht="14.4" customHeight="1" x14ac:dyDescent="0.3">
      <c r="H2424" s="43"/>
    </row>
    <row r="2425" spans="8:8" ht="14.4" customHeight="1" x14ac:dyDescent="0.3">
      <c r="H2425" s="43"/>
    </row>
    <row r="2426" spans="8:8" ht="14.4" customHeight="1" x14ac:dyDescent="0.3">
      <c r="H2426" s="43"/>
    </row>
    <row r="2427" spans="8:8" ht="14.4" customHeight="1" x14ac:dyDescent="0.3">
      <c r="H2427" s="43"/>
    </row>
    <row r="2428" spans="8:8" ht="14.4" customHeight="1" x14ac:dyDescent="0.3">
      <c r="H2428" s="43"/>
    </row>
    <row r="2429" spans="8:8" ht="14.4" customHeight="1" x14ac:dyDescent="0.3">
      <c r="H2429" s="43"/>
    </row>
    <row r="2430" spans="8:8" ht="14.4" customHeight="1" x14ac:dyDescent="0.3">
      <c r="H2430" s="43"/>
    </row>
    <row r="2431" spans="8:8" ht="14.4" customHeight="1" x14ac:dyDescent="0.3">
      <c r="H2431" s="43"/>
    </row>
    <row r="2432" spans="8:8" ht="14.4" customHeight="1" x14ac:dyDescent="0.3">
      <c r="H2432" s="43"/>
    </row>
    <row r="2433" spans="8:8" ht="14.4" customHeight="1" x14ac:dyDescent="0.3">
      <c r="H2433" s="43"/>
    </row>
    <row r="2434" spans="8:8" ht="14.4" customHeight="1" x14ac:dyDescent="0.3">
      <c r="H2434" s="43"/>
    </row>
    <row r="2435" spans="8:8" ht="14.4" customHeight="1" x14ac:dyDescent="0.3">
      <c r="H2435" s="43"/>
    </row>
    <row r="2436" spans="8:8" ht="14.4" customHeight="1" x14ac:dyDescent="0.3">
      <c r="H2436" s="43"/>
    </row>
    <row r="2437" spans="8:8" ht="14.4" customHeight="1" x14ac:dyDescent="0.3">
      <c r="H2437" s="43"/>
    </row>
    <row r="2438" spans="8:8" ht="14.4" customHeight="1" x14ac:dyDescent="0.3">
      <c r="H2438" s="43"/>
    </row>
    <row r="2439" spans="8:8" ht="14.4" customHeight="1" x14ac:dyDescent="0.3">
      <c r="H2439" s="43"/>
    </row>
    <row r="2440" spans="8:8" ht="14.4" customHeight="1" x14ac:dyDescent="0.3">
      <c r="H2440" s="43"/>
    </row>
    <row r="2441" spans="8:8" ht="14.4" customHeight="1" x14ac:dyDescent="0.3">
      <c r="H2441" s="43"/>
    </row>
    <row r="2442" spans="8:8" ht="14.4" customHeight="1" x14ac:dyDescent="0.3">
      <c r="H2442" s="43"/>
    </row>
    <row r="2443" spans="8:8" ht="14.4" customHeight="1" x14ac:dyDescent="0.3">
      <c r="H2443" s="43"/>
    </row>
    <row r="2444" spans="8:8" ht="14.4" customHeight="1" x14ac:dyDescent="0.3">
      <c r="H2444" s="43"/>
    </row>
    <row r="2445" spans="8:8" ht="14.4" customHeight="1" x14ac:dyDescent="0.3">
      <c r="H2445" s="43"/>
    </row>
    <row r="2446" spans="8:8" ht="14.4" customHeight="1" x14ac:dyDescent="0.3">
      <c r="H2446" s="43"/>
    </row>
    <row r="2447" spans="8:8" ht="14.4" customHeight="1" x14ac:dyDescent="0.3">
      <c r="H2447" s="43"/>
    </row>
    <row r="2448" spans="8:8" ht="14.4" customHeight="1" x14ac:dyDescent="0.3">
      <c r="H2448" s="43"/>
    </row>
    <row r="2449" spans="8:8" ht="14.4" customHeight="1" x14ac:dyDescent="0.3">
      <c r="H2449" s="43"/>
    </row>
    <row r="2450" spans="8:8" ht="14.4" customHeight="1" x14ac:dyDescent="0.3">
      <c r="H2450" s="43"/>
    </row>
    <row r="2451" spans="8:8" ht="14.4" customHeight="1" x14ac:dyDescent="0.3">
      <c r="H2451" s="43"/>
    </row>
    <row r="2452" spans="8:8" ht="14.4" customHeight="1" x14ac:dyDescent="0.3">
      <c r="H2452" s="43"/>
    </row>
    <row r="2453" spans="8:8" ht="14.4" customHeight="1" x14ac:dyDescent="0.3">
      <c r="H2453" s="43"/>
    </row>
    <row r="2454" spans="8:8" ht="14.4" customHeight="1" x14ac:dyDescent="0.3">
      <c r="H2454" s="43"/>
    </row>
    <row r="2455" spans="8:8" ht="14.4" customHeight="1" x14ac:dyDescent="0.3">
      <c r="H2455" s="43"/>
    </row>
    <row r="2456" spans="8:8" ht="14.4" customHeight="1" x14ac:dyDescent="0.3">
      <c r="H2456" s="43"/>
    </row>
    <row r="2457" spans="8:8" ht="14.4" customHeight="1" x14ac:dyDescent="0.3">
      <c r="H2457" s="43"/>
    </row>
    <row r="2458" spans="8:8" ht="14.4" customHeight="1" x14ac:dyDescent="0.3">
      <c r="H2458" s="43"/>
    </row>
    <row r="2459" spans="8:8" ht="14.4" customHeight="1" x14ac:dyDescent="0.3">
      <c r="H2459" s="43"/>
    </row>
    <row r="2460" spans="8:8" ht="14.4" customHeight="1" x14ac:dyDescent="0.3">
      <c r="H2460" s="43"/>
    </row>
    <row r="2461" spans="8:8" ht="14.4" customHeight="1" x14ac:dyDescent="0.3">
      <c r="H2461" s="43"/>
    </row>
    <row r="2462" spans="8:8" ht="14.4" customHeight="1" x14ac:dyDescent="0.3">
      <c r="H2462" s="43"/>
    </row>
    <row r="2463" spans="8:8" ht="14.4" customHeight="1" x14ac:dyDescent="0.3">
      <c r="H2463" s="43"/>
    </row>
    <row r="2464" spans="8:8" ht="14.4" customHeight="1" x14ac:dyDescent="0.3">
      <c r="H2464" s="43"/>
    </row>
    <row r="2465" spans="8:8" ht="14.4" customHeight="1" x14ac:dyDescent="0.3">
      <c r="H2465" s="43"/>
    </row>
    <row r="2466" spans="8:8" ht="14.4" customHeight="1" x14ac:dyDescent="0.3">
      <c r="H2466" s="43"/>
    </row>
    <row r="2467" spans="8:8" ht="14.4" customHeight="1" x14ac:dyDescent="0.3">
      <c r="H2467" s="43"/>
    </row>
    <row r="2468" spans="8:8" ht="14.4" customHeight="1" x14ac:dyDescent="0.3">
      <c r="H2468" s="43"/>
    </row>
    <row r="2469" spans="8:8" ht="14.4" customHeight="1" x14ac:dyDescent="0.3">
      <c r="H2469" s="43"/>
    </row>
    <row r="2470" spans="8:8" ht="14.4" customHeight="1" x14ac:dyDescent="0.3">
      <c r="H2470" s="43"/>
    </row>
    <row r="2471" spans="8:8" ht="14.4" customHeight="1" x14ac:dyDescent="0.3">
      <c r="H2471" s="43"/>
    </row>
    <row r="2472" spans="8:8" ht="14.4" customHeight="1" x14ac:dyDescent="0.3">
      <c r="H2472" s="43"/>
    </row>
    <row r="2473" spans="8:8" ht="14.4" customHeight="1" x14ac:dyDescent="0.3">
      <c r="H2473" s="43"/>
    </row>
    <row r="2474" spans="8:8" ht="14.4" customHeight="1" x14ac:dyDescent="0.3">
      <c r="H2474" s="43"/>
    </row>
    <row r="2475" spans="8:8" ht="14.4" customHeight="1" x14ac:dyDescent="0.3">
      <c r="H2475" s="43"/>
    </row>
    <row r="2476" spans="8:8" ht="14.4" customHeight="1" x14ac:dyDescent="0.3">
      <c r="H2476" s="43"/>
    </row>
    <row r="2477" spans="8:8" ht="14.4" customHeight="1" x14ac:dyDescent="0.3">
      <c r="H2477" s="43"/>
    </row>
    <row r="2478" spans="8:8" ht="14.4" customHeight="1" x14ac:dyDescent="0.3">
      <c r="H2478" s="43"/>
    </row>
    <row r="2479" spans="8:8" ht="14.4" customHeight="1" x14ac:dyDescent="0.3">
      <c r="H2479" s="43"/>
    </row>
    <row r="2480" spans="8:8" ht="14.4" customHeight="1" x14ac:dyDescent="0.3">
      <c r="H2480" s="43"/>
    </row>
    <row r="2481" spans="8:8" ht="14.4" customHeight="1" x14ac:dyDescent="0.3">
      <c r="H2481" s="43"/>
    </row>
    <row r="2482" spans="8:8" ht="14.4" customHeight="1" x14ac:dyDescent="0.3">
      <c r="H2482" s="43"/>
    </row>
    <row r="2483" spans="8:8" ht="14.4" customHeight="1" x14ac:dyDescent="0.3">
      <c r="H2483" s="43"/>
    </row>
    <row r="2484" spans="8:8" ht="14.4" customHeight="1" x14ac:dyDescent="0.3">
      <c r="H2484" s="43"/>
    </row>
    <row r="2485" spans="8:8" ht="14.4" customHeight="1" x14ac:dyDescent="0.3">
      <c r="H2485" s="43"/>
    </row>
    <row r="2486" spans="8:8" ht="14.4" customHeight="1" x14ac:dyDescent="0.3">
      <c r="H2486" s="43"/>
    </row>
    <row r="2487" spans="8:8" ht="14.4" customHeight="1" x14ac:dyDescent="0.3">
      <c r="H2487" s="43"/>
    </row>
    <row r="2488" spans="8:8" ht="14.4" customHeight="1" x14ac:dyDescent="0.3">
      <c r="H2488" s="43"/>
    </row>
    <row r="2489" spans="8:8" ht="14.4" customHeight="1" x14ac:dyDescent="0.3">
      <c r="H2489" s="43"/>
    </row>
    <row r="2490" spans="8:8" ht="14.4" customHeight="1" x14ac:dyDescent="0.3">
      <c r="H2490" s="43"/>
    </row>
    <row r="2491" spans="8:8" ht="14.4" customHeight="1" x14ac:dyDescent="0.3">
      <c r="H2491" s="43"/>
    </row>
    <row r="2492" spans="8:8" ht="14.4" customHeight="1" x14ac:dyDescent="0.3">
      <c r="H2492" s="43"/>
    </row>
    <row r="2493" spans="8:8" ht="14.4" customHeight="1" x14ac:dyDescent="0.3">
      <c r="H2493" s="43"/>
    </row>
    <row r="2494" spans="8:8" ht="14.4" customHeight="1" x14ac:dyDescent="0.3">
      <c r="H2494" s="43"/>
    </row>
    <row r="2495" spans="8:8" ht="14.4" customHeight="1" x14ac:dyDescent="0.3">
      <c r="H2495" s="43"/>
    </row>
    <row r="2496" spans="8:8" ht="14.4" customHeight="1" x14ac:dyDescent="0.3">
      <c r="H2496" s="43"/>
    </row>
    <row r="2497" spans="8:8" ht="14.4" customHeight="1" x14ac:dyDescent="0.3">
      <c r="H2497" s="43"/>
    </row>
    <row r="2498" spans="8:8" ht="14.4" customHeight="1" x14ac:dyDescent="0.3">
      <c r="H2498" s="43"/>
    </row>
    <row r="2499" spans="8:8" ht="14.4" customHeight="1" x14ac:dyDescent="0.3">
      <c r="H2499" s="43"/>
    </row>
    <row r="2500" spans="8:8" ht="14.4" customHeight="1" x14ac:dyDescent="0.3">
      <c r="H2500" s="43"/>
    </row>
    <row r="2501" spans="8:8" ht="14.4" customHeight="1" x14ac:dyDescent="0.3">
      <c r="H2501" s="43"/>
    </row>
    <row r="2502" spans="8:8" ht="14.4" customHeight="1" x14ac:dyDescent="0.3">
      <c r="H2502" s="43"/>
    </row>
    <row r="2503" spans="8:8" ht="14.4" customHeight="1" x14ac:dyDescent="0.3">
      <c r="H2503" s="43"/>
    </row>
    <row r="2504" spans="8:8" ht="14.4" customHeight="1" x14ac:dyDescent="0.3">
      <c r="H2504" s="43"/>
    </row>
    <row r="2505" spans="8:8" ht="14.4" customHeight="1" x14ac:dyDescent="0.3">
      <c r="H2505" s="43"/>
    </row>
    <row r="2506" spans="8:8" ht="14.4" customHeight="1" x14ac:dyDescent="0.3">
      <c r="H2506" s="43"/>
    </row>
    <row r="2507" spans="8:8" ht="14.4" customHeight="1" x14ac:dyDescent="0.3">
      <c r="H2507" s="43"/>
    </row>
    <row r="2508" spans="8:8" ht="14.4" customHeight="1" x14ac:dyDescent="0.3">
      <c r="H2508" s="43"/>
    </row>
    <row r="2509" spans="8:8" ht="14.4" customHeight="1" x14ac:dyDescent="0.3">
      <c r="H2509" s="43"/>
    </row>
    <row r="2510" spans="8:8" ht="14.4" customHeight="1" x14ac:dyDescent="0.3">
      <c r="H2510" s="43"/>
    </row>
    <row r="2511" spans="8:8" ht="14.4" customHeight="1" x14ac:dyDescent="0.3">
      <c r="H2511" s="43"/>
    </row>
    <row r="2512" spans="8:8" ht="14.4" customHeight="1" x14ac:dyDescent="0.3">
      <c r="H2512" s="43"/>
    </row>
    <row r="2513" spans="8:8" ht="14.4" customHeight="1" x14ac:dyDescent="0.3">
      <c r="H2513" s="43"/>
    </row>
    <row r="2514" spans="8:8" ht="14.4" customHeight="1" x14ac:dyDescent="0.3">
      <c r="H2514" s="43"/>
    </row>
    <row r="2515" spans="8:8" ht="14.4" customHeight="1" x14ac:dyDescent="0.3">
      <c r="H2515" s="43"/>
    </row>
    <row r="2516" spans="8:8" ht="14.4" customHeight="1" x14ac:dyDescent="0.3">
      <c r="H2516" s="43"/>
    </row>
    <row r="2517" spans="8:8" ht="14.4" customHeight="1" x14ac:dyDescent="0.3">
      <c r="H2517" s="43"/>
    </row>
    <row r="2518" spans="8:8" ht="14.4" customHeight="1" x14ac:dyDescent="0.3">
      <c r="H2518" s="43"/>
    </row>
    <row r="2519" spans="8:8" ht="14.4" customHeight="1" x14ac:dyDescent="0.3">
      <c r="H2519" s="43"/>
    </row>
    <row r="2520" spans="8:8" ht="14.4" customHeight="1" x14ac:dyDescent="0.3">
      <c r="H2520" s="43"/>
    </row>
    <row r="2521" spans="8:8" ht="14.4" customHeight="1" x14ac:dyDescent="0.3">
      <c r="H2521" s="43"/>
    </row>
    <row r="2522" spans="8:8" ht="14.4" customHeight="1" x14ac:dyDescent="0.3">
      <c r="H2522" s="43"/>
    </row>
    <row r="2523" spans="8:8" ht="14.4" customHeight="1" x14ac:dyDescent="0.3">
      <c r="H2523" s="43"/>
    </row>
    <row r="2524" spans="8:8" ht="14.4" customHeight="1" x14ac:dyDescent="0.3">
      <c r="H2524" s="43"/>
    </row>
    <row r="2525" spans="8:8" ht="14.4" customHeight="1" x14ac:dyDescent="0.3">
      <c r="H2525" s="43"/>
    </row>
    <row r="2526" spans="8:8" ht="14.4" customHeight="1" x14ac:dyDescent="0.3">
      <c r="H2526" s="43"/>
    </row>
    <row r="2527" spans="8:8" ht="14.4" customHeight="1" x14ac:dyDescent="0.3">
      <c r="H2527" s="43"/>
    </row>
    <row r="2528" spans="8:8" ht="14.4" customHeight="1" x14ac:dyDescent="0.3">
      <c r="H2528" s="43"/>
    </row>
    <row r="2529" spans="8:8" ht="14.4" customHeight="1" x14ac:dyDescent="0.3">
      <c r="H2529" s="43"/>
    </row>
    <row r="2530" spans="8:8" ht="14.4" customHeight="1" x14ac:dyDescent="0.3">
      <c r="H2530" s="43"/>
    </row>
    <row r="2531" spans="8:8" ht="14.4" customHeight="1" x14ac:dyDescent="0.3">
      <c r="H2531" s="43"/>
    </row>
    <row r="2532" spans="8:8" ht="14.4" customHeight="1" x14ac:dyDescent="0.3">
      <c r="H2532" s="43"/>
    </row>
    <row r="2533" spans="8:8" ht="14.4" customHeight="1" x14ac:dyDescent="0.3">
      <c r="H2533" s="43"/>
    </row>
    <row r="2534" spans="8:8" ht="14.4" customHeight="1" x14ac:dyDescent="0.3">
      <c r="H2534" s="43"/>
    </row>
    <row r="2535" spans="8:8" ht="14.4" customHeight="1" x14ac:dyDescent="0.3">
      <c r="H2535" s="43"/>
    </row>
    <row r="2536" spans="8:8" ht="14.4" customHeight="1" x14ac:dyDescent="0.3">
      <c r="H2536" s="43"/>
    </row>
    <row r="2537" spans="8:8" ht="14.4" customHeight="1" x14ac:dyDescent="0.3">
      <c r="H2537" s="43"/>
    </row>
    <row r="2538" spans="8:8" ht="14.4" customHeight="1" x14ac:dyDescent="0.3">
      <c r="H2538" s="43"/>
    </row>
    <row r="2539" spans="8:8" ht="14.4" customHeight="1" x14ac:dyDescent="0.3">
      <c r="H2539" s="43"/>
    </row>
    <row r="2540" spans="8:8" ht="14.4" customHeight="1" x14ac:dyDescent="0.3">
      <c r="H2540" s="43"/>
    </row>
    <row r="2541" spans="8:8" ht="14.4" customHeight="1" x14ac:dyDescent="0.3">
      <c r="H2541" s="43"/>
    </row>
    <row r="2542" spans="8:8" ht="14.4" customHeight="1" x14ac:dyDescent="0.3">
      <c r="H2542" s="43"/>
    </row>
    <row r="2543" spans="8:8" ht="14.4" customHeight="1" x14ac:dyDescent="0.3">
      <c r="H2543" s="43"/>
    </row>
    <row r="2544" spans="8:8" ht="14.4" customHeight="1" x14ac:dyDescent="0.3">
      <c r="H2544" s="43"/>
    </row>
    <row r="2545" spans="8:8" ht="14.4" customHeight="1" x14ac:dyDescent="0.3">
      <c r="H2545" s="43"/>
    </row>
    <row r="2546" spans="8:8" ht="14.4" customHeight="1" x14ac:dyDescent="0.3">
      <c r="H2546" s="43"/>
    </row>
    <row r="2547" spans="8:8" ht="14.4" customHeight="1" x14ac:dyDescent="0.3">
      <c r="H2547" s="43"/>
    </row>
    <row r="2548" spans="8:8" ht="14.4" customHeight="1" x14ac:dyDescent="0.3">
      <c r="H2548" s="43"/>
    </row>
    <row r="2549" spans="8:8" ht="14.4" customHeight="1" x14ac:dyDescent="0.3">
      <c r="H2549" s="43"/>
    </row>
    <row r="2550" spans="8:8" ht="14.4" customHeight="1" x14ac:dyDescent="0.3">
      <c r="H2550" s="43"/>
    </row>
    <row r="2551" spans="8:8" ht="14.4" customHeight="1" x14ac:dyDescent="0.3">
      <c r="H2551" s="43"/>
    </row>
    <row r="2552" spans="8:8" ht="14.4" customHeight="1" x14ac:dyDescent="0.3">
      <c r="H2552" s="43"/>
    </row>
    <row r="2553" spans="8:8" ht="14.4" customHeight="1" x14ac:dyDescent="0.3">
      <c r="H2553" s="43"/>
    </row>
    <row r="2554" spans="8:8" ht="14.4" customHeight="1" x14ac:dyDescent="0.3">
      <c r="H2554" s="43"/>
    </row>
    <row r="2555" spans="8:8" ht="14.4" customHeight="1" x14ac:dyDescent="0.3">
      <c r="H2555" s="43"/>
    </row>
    <row r="2556" spans="8:8" ht="14.4" customHeight="1" x14ac:dyDescent="0.3">
      <c r="H2556" s="43"/>
    </row>
    <row r="2557" spans="8:8" ht="14.4" customHeight="1" x14ac:dyDescent="0.3">
      <c r="H2557" s="43"/>
    </row>
    <row r="2558" spans="8:8" ht="14.4" customHeight="1" x14ac:dyDescent="0.3">
      <c r="H2558" s="43"/>
    </row>
    <row r="2559" spans="8:8" ht="14.4" customHeight="1" x14ac:dyDescent="0.3">
      <c r="H2559" s="43"/>
    </row>
    <row r="2560" spans="8:8" ht="14.4" customHeight="1" x14ac:dyDescent="0.3">
      <c r="H2560" s="43"/>
    </row>
    <row r="2561" spans="8:8" ht="14.4" customHeight="1" x14ac:dyDescent="0.3">
      <c r="H2561" s="43"/>
    </row>
    <row r="2562" spans="8:8" ht="14.4" customHeight="1" x14ac:dyDescent="0.3">
      <c r="H2562" s="43"/>
    </row>
    <row r="2563" spans="8:8" ht="14.4" customHeight="1" x14ac:dyDescent="0.3">
      <c r="H2563" s="43"/>
    </row>
    <row r="2564" spans="8:8" ht="14.4" customHeight="1" x14ac:dyDescent="0.3">
      <c r="H2564" s="43"/>
    </row>
    <row r="2565" spans="8:8" ht="14.4" customHeight="1" x14ac:dyDescent="0.3">
      <c r="H2565" s="43"/>
    </row>
    <row r="2566" spans="8:8" ht="14.4" customHeight="1" x14ac:dyDescent="0.3">
      <c r="H2566" s="43"/>
    </row>
    <row r="2567" spans="8:8" ht="14.4" customHeight="1" x14ac:dyDescent="0.3">
      <c r="H2567" s="43"/>
    </row>
    <row r="2568" spans="8:8" ht="14.4" customHeight="1" x14ac:dyDescent="0.3">
      <c r="H2568" s="43"/>
    </row>
    <row r="2569" spans="8:8" ht="14.4" customHeight="1" x14ac:dyDescent="0.3">
      <c r="H2569" s="43"/>
    </row>
    <row r="2570" spans="8:8" ht="14.4" customHeight="1" x14ac:dyDescent="0.3">
      <c r="H2570" s="43"/>
    </row>
    <row r="2571" spans="8:8" ht="14.4" customHeight="1" x14ac:dyDescent="0.3">
      <c r="H2571" s="43"/>
    </row>
    <row r="2572" spans="8:8" ht="14.4" customHeight="1" x14ac:dyDescent="0.3">
      <c r="H2572" s="43"/>
    </row>
    <row r="2573" spans="8:8" ht="14.4" customHeight="1" x14ac:dyDescent="0.3">
      <c r="H2573" s="43"/>
    </row>
    <row r="2574" spans="8:8" ht="14.4" customHeight="1" x14ac:dyDescent="0.3">
      <c r="H2574" s="43"/>
    </row>
    <row r="2575" spans="8:8" ht="14.4" customHeight="1" x14ac:dyDescent="0.3">
      <c r="H2575" s="43"/>
    </row>
    <row r="2576" spans="8:8" ht="14.4" customHeight="1" x14ac:dyDescent="0.3">
      <c r="H2576" s="43"/>
    </row>
    <row r="2577" spans="8:8" ht="14.4" customHeight="1" x14ac:dyDescent="0.3">
      <c r="H2577" s="43"/>
    </row>
    <row r="2578" spans="8:8" ht="14.4" customHeight="1" x14ac:dyDescent="0.3">
      <c r="H2578" s="43"/>
    </row>
    <row r="2579" spans="8:8" ht="14.4" customHeight="1" x14ac:dyDescent="0.3">
      <c r="H2579" s="43"/>
    </row>
    <row r="2580" spans="8:8" ht="14.4" customHeight="1" x14ac:dyDescent="0.3">
      <c r="H2580" s="43"/>
    </row>
    <row r="2581" spans="8:8" ht="14.4" customHeight="1" x14ac:dyDescent="0.3">
      <c r="H2581" s="43"/>
    </row>
    <row r="2582" spans="8:8" ht="14.4" customHeight="1" x14ac:dyDescent="0.3">
      <c r="H2582" s="43"/>
    </row>
    <row r="2583" spans="8:8" ht="14.4" customHeight="1" x14ac:dyDescent="0.3">
      <c r="H2583" s="43"/>
    </row>
    <row r="2584" spans="8:8" ht="14.4" customHeight="1" x14ac:dyDescent="0.3">
      <c r="H2584" s="43"/>
    </row>
    <row r="2585" spans="8:8" ht="14.4" customHeight="1" x14ac:dyDescent="0.3">
      <c r="H2585" s="43"/>
    </row>
    <row r="2586" spans="8:8" ht="14.4" customHeight="1" x14ac:dyDescent="0.3">
      <c r="H2586" s="43"/>
    </row>
    <row r="2587" spans="8:8" ht="14.4" customHeight="1" x14ac:dyDescent="0.3">
      <c r="H2587" s="43"/>
    </row>
    <row r="2588" spans="8:8" ht="14.4" customHeight="1" x14ac:dyDescent="0.3">
      <c r="H2588" s="43"/>
    </row>
    <row r="2589" spans="8:8" ht="14.4" customHeight="1" x14ac:dyDescent="0.3">
      <c r="H2589" s="43"/>
    </row>
    <row r="2590" spans="8:8" ht="14.4" customHeight="1" x14ac:dyDescent="0.3">
      <c r="H2590" s="43"/>
    </row>
    <row r="2591" spans="8:8" ht="14.4" customHeight="1" x14ac:dyDescent="0.3">
      <c r="H2591" s="43"/>
    </row>
    <row r="2592" spans="8:8" ht="14.4" customHeight="1" x14ac:dyDescent="0.3">
      <c r="H2592" s="43"/>
    </row>
    <row r="2593" spans="8:8" ht="14.4" customHeight="1" x14ac:dyDescent="0.3">
      <c r="H2593" s="43"/>
    </row>
    <row r="2594" spans="8:8" ht="14.4" customHeight="1" x14ac:dyDescent="0.3">
      <c r="H2594" s="43"/>
    </row>
    <row r="2595" spans="8:8" ht="14.4" customHeight="1" x14ac:dyDescent="0.3">
      <c r="H2595" s="43"/>
    </row>
    <row r="2596" spans="8:8" ht="14.4" customHeight="1" x14ac:dyDescent="0.3">
      <c r="H2596" s="43"/>
    </row>
    <row r="2597" spans="8:8" ht="14.4" customHeight="1" x14ac:dyDescent="0.3">
      <c r="H2597" s="43"/>
    </row>
    <row r="2598" spans="8:8" ht="14.4" customHeight="1" x14ac:dyDescent="0.3">
      <c r="H2598" s="43"/>
    </row>
    <row r="2599" spans="8:8" ht="14.4" customHeight="1" x14ac:dyDescent="0.3">
      <c r="H2599" s="43"/>
    </row>
    <row r="2600" spans="8:8" ht="14.4" customHeight="1" x14ac:dyDescent="0.3">
      <c r="H2600" s="43"/>
    </row>
    <row r="2601" spans="8:8" ht="14.4" customHeight="1" x14ac:dyDescent="0.3">
      <c r="H2601" s="43"/>
    </row>
    <row r="2602" spans="8:8" ht="14.4" customHeight="1" x14ac:dyDescent="0.3">
      <c r="H2602" s="43"/>
    </row>
    <row r="2603" spans="8:8" ht="14.4" customHeight="1" x14ac:dyDescent="0.3">
      <c r="H2603" s="43"/>
    </row>
    <row r="2604" spans="8:8" ht="14.4" customHeight="1" x14ac:dyDescent="0.3">
      <c r="H2604" s="43"/>
    </row>
    <row r="2605" spans="8:8" ht="14.4" customHeight="1" x14ac:dyDescent="0.3">
      <c r="H2605" s="43"/>
    </row>
    <row r="2606" spans="8:8" ht="14.4" customHeight="1" x14ac:dyDescent="0.3">
      <c r="H2606" s="43"/>
    </row>
    <row r="2607" spans="8:8" ht="14.4" customHeight="1" x14ac:dyDescent="0.3">
      <c r="H2607" s="43"/>
    </row>
    <row r="2608" spans="8:8" ht="14.4" customHeight="1" x14ac:dyDescent="0.3">
      <c r="H2608" s="43"/>
    </row>
    <row r="2609" spans="8:8" ht="14.4" customHeight="1" x14ac:dyDescent="0.3">
      <c r="H2609" s="43"/>
    </row>
    <row r="2610" spans="8:8" ht="14.4" customHeight="1" x14ac:dyDescent="0.3">
      <c r="H2610" s="43"/>
    </row>
    <row r="2611" spans="8:8" ht="14.4" customHeight="1" x14ac:dyDescent="0.3">
      <c r="H2611" s="43"/>
    </row>
    <row r="2612" spans="8:8" ht="14.4" customHeight="1" x14ac:dyDescent="0.3">
      <c r="H2612" s="43"/>
    </row>
    <row r="2613" spans="8:8" ht="14.4" customHeight="1" x14ac:dyDescent="0.3">
      <c r="H2613" s="43"/>
    </row>
    <row r="2614" spans="8:8" ht="14.4" customHeight="1" x14ac:dyDescent="0.3">
      <c r="H2614" s="43"/>
    </row>
    <row r="2615" spans="8:8" ht="14.4" customHeight="1" x14ac:dyDescent="0.3">
      <c r="H2615" s="43"/>
    </row>
    <row r="2616" spans="8:8" ht="14.4" customHeight="1" x14ac:dyDescent="0.3">
      <c r="H2616" s="43"/>
    </row>
    <row r="2617" spans="8:8" ht="14.4" customHeight="1" x14ac:dyDescent="0.3">
      <c r="H2617" s="43"/>
    </row>
    <row r="2618" spans="8:8" ht="14.4" customHeight="1" x14ac:dyDescent="0.3">
      <c r="H2618" s="43"/>
    </row>
    <row r="2619" spans="8:8" ht="14.4" customHeight="1" x14ac:dyDescent="0.3">
      <c r="H2619" s="43"/>
    </row>
    <row r="2620" spans="8:8" ht="14.4" customHeight="1" x14ac:dyDescent="0.3">
      <c r="H2620" s="43"/>
    </row>
    <row r="2621" spans="8:8" ht="14.4" customHeight="1" x14ac:dyDescent="0.3">
      <c r="H2621" s="43"/>
    </row>
    <row r="2622" spans="8:8" ht="14.4" customHeight="1" x14ac:dyDescent="0.3">
      <c r="H2622" s="43"/>
    </row>
    <row r="2623" spans="8:8" ht="14.4" customHeight="1" x14ac:dyDescent="0.3">
      <c r="H2623" s="43"/>
    </row>
    <row r="2624" spans="8:8" ht="14.4" customHeight="1" x14ac:dyDescent="0.3">
      <c r="H2624" s="43"/>
    </row>
    <row r="2625" spans="8:8" ht="14.4" customHeight="1" x14ac:dyDescent="0.3">
      <c r="H2625" s="43"/>
    </row>
    <row r="2626" spans="8:8" ht="14.4" customHeight="1" x14ac:dyDescent="0.3">
      <c r="H2626" s="43"/>
    </row>
    <row r="2627" spans="8:8" ht="14.4" customHeight="1" x14ac:dyDescent="0.3">
      <c r="H2627" s="43"/>
    </row>
    <row r="2628" spans="8:8" ht="14.4" customHeight="1" x14ac:dyDescent="0.3">
      <c r="H2628" s="43"/>
    </row>
    <row r="2629" spans="8:8" ht="14.4" customHeight="1" x14ac:dyDescent="0.3">
      <c r="H2629" s="43"/>
    </row>
    <row r="2630" spans="8:8" ht="14.4" customHeight="1" x14ac:dyDescent="0.3">
      <c r="H2630" s="43"/>
    </row>
    <row r="2631" spans="8:8" ht="14.4" customHeight="1" x14ac:dyDescent="0.3">
      <c r="H2631" s="43"/>
    </row>
    <row r="2632" spans="8:8" ht="14.4" customHeight="1" x14ac:dyDescent="0.3">
      <c r="H2632" s="43"/>
    </row>
    <row r="2633" spans="8:8" ht="14.4" customHeight="1" x14ac:dyDescent="0.3">
      <c r="H2633" s="43"/>
    </row>
    <row r="2634" spans="8:8" ht="14.4" customHeight="1" x14ac:dyDescent="0.3">
      <c r="H2634" s="43"/>
    </row>
    <row r="2635" spans="8:8" ht="14.4" customHeight="1" x14ac:dyDescent="0.3">
      <c r="H2635" s="43"/>
    </row>
    <row r="2636" spans="8:8" ht="14.4" customHeight="1" x14ac:dyDescent="0.3">
      <c r="H2636" s="43"/>
    </row>
    <row r="2637" spans="8:8" ht="14.4" customHeight="1" x14ac:dyDescent="0.3">
      <c r="H2637" s="43"/>
    </row>
    <row r="2638" spans="8:8" ht="14.4" customHeight="1" x14ac:dyDescent="0.3">
      <c r="H2638" s="43"/>
    </row>
    <row r="2639" spans="8:8" ht="14.4" customHeight="1" x14ac:dyDescent="0.3">
      <c r="H2639" s="43"/>
    </row>
    <row r="2640" spans="8:8" ht="14.4" customHeight="1" x14ac:dyDescent="0.3">
      <c r="H2640" s="43"/>
    </row>
    <row r="2641" spans="8:8" ht="14.4" customHeight="1" x14ac:dyDescent="0.3">
      <c r="H2641" s="43"/>
    </row>
    <row r="2642" spans="8:8" ht="14.4" customHeight="1" x14ac:dyDescent="0.3">
      <c r="H2642" s="43"/>
    </row>
    <row r="2643" spans="8:8" ht="14.4" customHeight="1" x14ac:dyDescent="0.3">
      <c r="H2643" s="43"/>
    </row>
    <row r="2644" spans="8:8" ht="14.4" customHeight="1" x14ac:dyDescent="0.3">
      <c r="H2644" s="43"/>
    </row>
    <row r="2645" spans="8:8" ht="14.4" customHeight="1" x14ac:dyDescent="0.3">
      <c r="H2645" s="43"/>
    </row>
    <row r="2646" spans="8:8" ht="14.4" customHeight="1" x14ac:dyDescent="0.3">
      <c r="H2646" s="43"/>
    </row>
    <row r="2647" spans="8:8" ht="14.4" customHeight="1" x14ac:dyDescent="0.3">
      <c r="H2647" s="43"/>
    </row>
    <row r="2648" spans="8:8" ht="14.4" customHeight="1" x14ac:dyDescent="0.3">
      <c r="H2648" s="43"/>
    </row>
    <row r="2649" spans="8:8" ht="14.4" customHeight="1" x14ac:dyDescent="0.3">
      <c r="H2649" s="43"/>
    </row>
    <row r="2650" spans="8:8" ht="14.4" customHeight="1" x14ac:dyDescent="0.3">
      <c r="H2650" s="43"/>
    </row>
    <row r="2651" spans="8:8" ht="14.4" customHeight="1" x14ac:dyDescent="0.3">
      <c r="H2651" s="43"/>
    </row>
    <row r="2652" spans="8:8" ht="14.4" customHeight="1" x14ac:dyDescent="0.3">
      <c r="H2652" s="43"/>
    </row>
    <row r="2653" spans="8:8" ht="14.4" customHeight="1" x14ac:dyDescent="0.3">
      <c r="H2653" s="43"/>
    </row>
    <row r="2654" spans="8:8" ht="14.4" customHeight="1" x14ac:dyDescent="0.3">
      <c r="H2654" s="43"/>
    </row>
    <row r="2655" spans="8:8" ht="14.4" customHeight="1" x14ac:dyDescent="0.3">
      <c r="H2655" s="43"/>
    </row>
    <row r="2656" spans="8:8" ht="14.4" customHeight="1" x14ac:dyDescent="0.3">
      <c r="H2656" s="43"/>
    </row>
    <row r="2657" spans="8:8" ht="14.4" customHeight="1" x14ac:dyDescent="0.3">
      <c r="H2657" s="43"/>
    </row>
    <row r="2658" spans="8:8" ht="14.4" customHeight="1" x14ac:dyDescent="0.3">
      <c r="H2658" s="43"/>
    </row>
    <row r="2659" spans="8:8" ht="14.4" customHeight="1" x14ac:dyDescent="0.3">
      <c r="H2659" s="43"/>
    </row>
    <row r="2660" spans="8:8" ht="14.4" customHeight="1" x14ac:dyDescent="0.3">
      <c r="H2660" s="43"/>
    </row>
    <row r="2661" spans="8:8" ht="14.4" customHeight="1" x14ac:dyDescent="0.3">
      <c r="H2661" s="43"/>
    </row>
    <row r="2662" spans="8:8" ht="14.4" customHeight="1" x14ac:dyDescent="0.3">
      <c r="H2662" s="43"/>
    </row>
    <row r="2663" spans="8:8" ht="14.4" customHeight="1" x14ac:dyDescent="0.3">
      <c r="H2663" s="43"/>
    </row>
    <row r="2664" spans="8:8" ht="14.4" customHeight="1" x14ac:dyDescent="0.3">
      <c r="H2664" s="43"/>
    </row>
    <row r="2665" spans="8:8" ht="14.4" customHeight="1" x14ac:dyDescent="0.3">
      <c r="H2665" s="43"/>
    </row>
    <row r="2666" spans="8:8" ht="14.4" customHeight="1" x14ac:dyDescent="0.3">
      <c r="H2666" s="43"/>
    </row>
    <row r="2667" spans="8:8" ht="14.4" customHeight="1" x14ac:dyDescent="0.3">
      <c r="H2667" s="43"/>
    </row>
    <row r="2668" spans="8:8" ht="14.4" customHeight="1" x14ac:dyDescent="0.3">
      <c r="H2668" s="43"/>
    </row>
    <row r="2669" spans="8:8" ht="14.4" customHeight="1" x14ac:dyDescent="0.3">
      <c r="H2669" s="43"/>
    </row>
    <row r="2670" spans="8:8" ht="14.4" customHeight="1" x14ac:dyDescent="0.3">
      <c r="H2670" s="43"/>
    </row>
    <row r="2671" spans="8:8" ht="14.4" customHeight="1" x14ac:dyDescent="0.3">
      <c r="H2671" s="43"/>
    </row>
    <row r="2672" spans="8:8" ht="14.4" customHeight="1" x14ac:dyDescent="0.3">
      <c r="H2672" s="43"/>
    </row>
    <row r="2673" spans="8:8" ht="14.4" customHeight="1" x14ac:dyDescent="0.3">
      <c r="H2673" s="43"/>
    </row>
    <row r="2674" spans="8:8" ht="14.4" customHeight="1" x14ac:dyDescent="0.3">
      <c r="H2674" s="43"/>
    </row>
    <row r="2675" spans="8:8" ht="14.4" customHeight="1" x14ac:dyDescent="0.3">
      <c r="H2675" s="43"/>
    </row>
    <row r="2676" spans="8:8" ht="14.4" customHeight="1" x14ac:dyDescent="0.3">
      <c r="H2676" s="43"/>
    </row>
    <row r="2677" spans="8:8" ht="14.4" customHeight="1" x14ac:dyDescent="0.3">
      <c r="H2677" s="43"/>
    </row>
    <row r="2678" spans="8:8" ht="14.4" customHeight="1" x14ac:dyDescent="0.3">
      <c r="H2678" s="43"/>
    </row>
    <row r="2679" spans="8:8" ht="14.4" customHeight="1" x14ac:dyDescent="0.3">
      <c r="H2679" s="43"/>
    </row>
    <row r="2680" spans="8:8" ht="14.4" customHeight="1" x14ac:dyDescent="0.3">
      <c r="H2680" s="43"/>
    </row>
    <row r="2681" spans="8:8" ht="14.4" customHeight="1" x14ac:dyDescent="0.3">
      <c r="H2681" s="43"/>
    </row>
    <row r="2682" spans="8:8" ht="14.4" customHeight="1" x14ac:dyDescent="0.3">
      <c r="H2682" s="43"/>
    </row>
    <row r="2683" spans="8:8" ht="14.4" customHeight="1" x14ac:dyDescent="0.3">
      <c r="H2683" s="43"/>
    </row>
    <row r="2684" spans="8:8" ht="14.4" customHeight="1" x14ac:dyDescent="0.3">
      <c r="H2684" s="43"/>
    </row>
    <row r="2685" spans="8:8" ht="14.4" customHeight="1" x14ac:dyDescent="0.3">
      <c r="H2685" s="43"/>
    </row>
    <row r="2686" spans="8:8" ht="14.4" customHeight="1" x14ac:dyDescent="0.3">
      <c r="H2686" s="43"/>
    </row>
    <row r="2687" spans="8:8" ht="14.4" customHeight="1" x14ac:dyDescent="0.3">
      <c r="H2687" s="43"/>
    </row>
    <row r="2688" spans="8:8" ht="14.4" customHeight="1" x14ac:dyDescent="0.3">
      <c r="H2688" s="43"/>
    </row>
    <row r="2689" spans="8:8" ht="14.4" customHeight="1" x14ac:dyDescent="0.3">
      <c r="H2689" s="43"/>
    </row>
    <row r="2690" spans="8:8" ht="14.4" customHeight="1" x14ac:dyDescent="0.3">
      <c r="H2690" s="43"/>
    </row>
    <row r="2691" spans="8:8" ht="14.4" customHeight="1" x14ac:dyDescent="0.3">
      <c r="H2691" s="43"/>
    </row>
    <row r="2692" spans="8:8" ht="14.4" customHeight="1" x14ac:dyDescent="0.3">
      <c r="H2692" s="43"/>
    </row>
    <row r="2693" spans="8:8" ht="14.4" customHeight="1" x14ac:dyDescent="0.3">
      <c r="H2693" s="43"/>
    </row>
    <row r="2694" spans="8:8" ht="14.4" customHeight="1" x14ac:dyDescent="0.3">
      <c r="H2694" s="43"/>
    </row>
    <row r="2695" spans="8:8" ht="14.4" customHeight="1" x14ac:dyDescent="0.3">
      <c r="H2695" s="43"/>
    </row>
    <row r="2696" spans="8:8" ht="14.4" customHeight="1" x14ac:dyDescent="0.3">
      <c r="H2696" s="43"/>
    </row>
    <row r="2697" spans="8:8" ht="14.4" customHeight="1" x14ac:dyDescent="0.3">
      <c r="H2697" s="43"/>
    </row>
    <row r="2698" spans="8:8" ht="14.4" customHeight="1" x14ac:dyDescent="0.3">
      <c r="H2698" s="43"/>
    </row>
    <row r="2699" spans="8:8" ht="14.4" customHeight="1" x14ac:dyDescent="0.3">
      <c r="H2699" s="43"/>
    </row>
    <row r="2700" spans="8:8" ht="14.4" customHeight="1" x14ac:dyDescent="0.3">
      <c r="H2700" s="43"/>
    </row>
    <row r="2701" spans="8:8" ht="14.4" customHeight="1" x14ac:dyDescent="0.3">
      <c r="H2701" s="43"/>
    </row>
    <row r="2702" spans="8:8" ht="14.4" customHeight="1" x14ac:dyDescent="0.3">
      <c r="H2702" s="43"/>
    </row>
    <row r="2703" spans="8:8" ht="14.4" customHeight="1" x14ac:dyDescent="0.3">
      <c r="H2703" s="43"/>
    </row>
    <row r="2704" spans="8:8" ht="14.4" customHeight="1" x14ac:dyDescent="0.3">
      <c r="H2704" s="43"/>
    </row>
    <row r="2705" spans="8:8" ht="14.4" customHeight="1" x14ac:dyDescent="0.3">
      <c r="H2705" s="43"/>
    </row>
    <row r="2706" spans="8:8" ht="14.4" customHeight="1" x14ac:dyDescent="0.3">
      <c r="H2706" s="43"/>
    </row>
    <row r="2707" spans="8:8" ht="14.4" customHeight="1" x14ac:dyDescent="0.3">
      <c r="H2707" s="43"/>
    </row>
    <row r="2708" spans="8:8" ht="14.4" customHeight="1" x14ac:dyDescent="0.3">
      <c r="H2708" s="43"/>
    </row>
    <row r="2709" spans="8:8" ht="14.4" customHeight="1" x14ac:dyDescent="0.3">
      <c r="H2709" s="43"/>
    </row>
    <row r="2710" spans="8:8" ht="14.4" customHeight="1" x14ac:dyDescent="0.3">
      <c r="H2710" s="43"/>
    </row>
    <row r="2711" spans="8:8" ht="14.4" customHeight="1" x14ac:dyDescent="0.3">
      <c r="H2711" s="43"/>
    </row>
    <row r="2712" spans="8:8" ht="14.4" customHeight="1" x14ac:dyDescent="0.3">
      <c r="H2712" s="43"/>
    </row>
    <row r="2713" spans="8:8" ht="14.4" customHeight="1" x14ac:dyDescent="0.3">
      <c r="H2713" s="43"/>
    </row>
    <row r="2714" spans="8:8" ht="14.4" customHeight="1" x14ac:dyDescent="0.3">
      <c r="H2714" s="43"/>
    </row>
    <row r="2715" spans="8:8" ht="14.4" customHeight="1" x14ac:dyDescent="0.3">
      <c r="H2715" s="43"/>
    </row>
    <row r="2716" spans="8:8" ht="14.4" customHeight="1" x14ac:dyDescent="0.3">
      <c r="H2716" s="43"/>
    </row>
    <row r="2717" spans="8:8" ht="14.4" customHeight="1" x14ac:dyDescent="0.3">
      <c r="H2717" s="43"/>
    </row>
    <row r="2718" spans="8:8" ht="14.4" customHeight="1" x14ac:dyDescent="0.3">
      <c r="H2718" s="43"/>
    </row>
    <row r="2719" spans="8:8" ht="14.4" customHeight="1" x14ac:dyDescent="0.3">
      <c r="H2719" s="43"/>
    </row>
    <row r="2720" spans="8:8" ht="14.4" customHeight="1" x14ac:dyDescent="0.3">
      <c r="H2720" s="43"/>
    </row>
    <row r="2721" spans="8:8" ht="14.4" customHeight="1" x14ac:dyDescent="0.3">
      <c r="H2721" s="43"/>
    </row>
    <row r="2722" spans="8:8" ht="14.4" customHeight="1" x14ac:dyDescent="0.3">
      <c r="H2722" s="43"/>
    </row>
    <row r="2723" spans="8:8" ht="14.4" customHeight="1" x14ac:dyDescent="0.3">
      <c r="H2723" s="43"/>
    </row>
    <row r="2724" spans="8:8" ht="14.4" customHeight="1" x14ac:dyDescent="0.3">
      <c r="H2724" s="43"/>
    </row>
    <row r="2725" spans="8:8" ht="14.4" customHeight="1" x14ac:dyDescent="0.3">
      <c r="H2725" s="43"/>
    </row>
    <row r="2726" spans="8:8" ht="14.4" customHeight="1" x14ac:dyDescent="0.3">
      <c r="H2726" s="43"/>
    </row>
    <row r="2727" spans="8:8" ht="14.4" customHeight="1" x14ac:dyDescent="0.3">
      <c r="H2727" s="43"/>
    </row>
    <row r="2728" spans="8:8" ht="14.4" customHeight="1" x14ac:dyDescent="0.3">
      <c r="H2728" s="43"/>
    </row>
    <row r="2729" spans="8:8" ht="14.4" customHeight="1" x14ac:dyDescent="0.3">
      <c r="H2729" s="43"/>
    </row>
    <row r="2730" spans="8:8" ht="14.4" customHeight="1" x14ac:dyDescent="0.3">
      <c r="H2730" s="43"/>
    </row>
    <row r="2731" spans="8:8" ht="14.4" customHeight="1" x14ac:dyDescent="0.3">
      <c r="H2731" s="43"/>
    </row>
    <row r="2732" spans="8:8" ht="14.4" customHeight="1" x14ac:dyDescent="0.3">
      <c r="H2732" s="43"/>
    </row>
    <row r="2733" spans="8:8" ht="14.4" customHeight="1" x14ac:dyDescent="0.3">
      <c r="H2733" s="43"/>
    </row>
    <row r="2734" spans="8:8" ht="14.4" customHeight="1" x14ac:dyDescent="0.3">
      <c r="H2734" s="43"/>
    </row>
    <row r="2735" spans="8:8" ht="14.4" customHeight="1" x14ac:dyDescent="0.3">
      <c r="H2735" s="43"/>
    </row>
    <row r="2736" spans="8:8" ht="14.4" customHeight="1" x14ac:dyDescent="0.3">
      <c r="H2736" s="43"/>
    </row>
    <row r="2737" spans="8:8" ht="14.4" customHeight="1" x14ac:dyDescent="0.3">
      <c r="H2737" s="43"/>
    </row>
    <row r="2738" spans="8:8" ht="14.4" customHeight="1" x14ac:dyDescent="0.3">
      <c r="H2738" s="43"/>
    </row>
    <row r="2739" spans="8:8" ht="14.4" customHeight="1" x14ac:dyDescent="0.3">
      <c r="H2739" s="43"/>
    </row>
    <row r="2740" spans="8:8" ht="14.4" customHeight="1" x14ac:dyDescent="0.3">
      <c r="H2740" s="43"/>
    </row>
    <row r="2741" spans="8:8" ht="14.4" customHeight="1" x14ac:dyDescent="0.3">
      <c r="H2741" s="43"/>
    </row>
    <row r="2742" spans="8:8" ht="14.4" customHeight="1" x14ac:dyDescent="0.3">
      <c r="H2742" s="43"/>
    </row>
    <row r="2743" spans="8:8" ht="14.4" customHeight="1" x14ac:dyDescent="0.3">
      <c r="H2743" s="43"/>
    </row>
    <row r="2744" spans="8:8" ht="14.4" customHeight="1" x14ac:dyDescent="0.3">
      <c r="H2744" s="43"/>
    </row>
    <row r="2745" spans="8:8" ht="14.4" customHeight="1" x14ac:dyDescent="0.3">
      <c r="H2745" s="43"/>
    </row>
    <row r="2746" spans="8:8" ht="14.4" customHeight="1" x14ac:dyDescent="0.3">
      <c r="H2746" s="43"/>
    </row>
    <row r="2747" spans="8:8" ht="14.4" customHeight="1" x14ac:dyDescent="0.3">
      <c r="H2747" s="43"/>
    </row>
    <row r="2748" spans="8:8" ht="14.4" customHeight="1" x14ac:dyDescent="0.3">
      <c r="H2748" s="43"/>
    </row>
    <row r="2749" spans="8:8" ht="14.4" customHeight="1" x14ac:dyDescent="0.3">
      <c r="H2749" s="43"/>
    </row>
    <row r="2750" spans="8:8" ht="14.4" customHeight="1" x14ac:dyDescent="0.3">
      <c r="H2750" s="43"/>
    </row>
    <row r="2751" spans="8:8" ht="14.4" customHeight="1" x14ac:dyDescent="0.3">
      <c r="H2751" s="43"/>
    </row>
    <row r="2752" spans="8:8" ht="14.4" customHeight="1" x14ac:dyDescent="0.3">
      <c r="H2752" s="43"/>
    </row>
    <row r="2753" spans="8:8" ht="14.4" customHeight="1" x14ac:dyDescent="0.3">
      <c r="H2753" s="43"/>
    </row>
    <row r="2754" spans="8:8" ht="14.4" customHeight="1" x14ac:dyDescent="0.3">
      <c r="H2754" s="43"/>
    </row>
    <row r="2755" spans="8:8" ht="14.4" customHeight="1" x14ac:dyDescent="0.3">
      <c r="H2755" s="43"/>
    </row>
    <row r="2756" spans="8:8" ht="14.4" customHeight="1" x14ac:dyDescent="0.3">
      <c r="H2756" s="43"/>
    </row>
    <row r="2757" spans="8:8" ht="14.4" customHeight="1" x14ac:dyDescent="0.3">
      <c r="H2757" s="43"/>
    </row>
    <row r="2758" spans="8:8" ht="14.4" customHeight="1" x14ac:dyDescent="0.3">
      <c r="H2758" s="43"/>
    </row>
    <row r="2759" spans="8:8" ht="14.4" customHeight="1" x14ac:dyDescent="0.3">
      <c r="H2759" s="43"/>
    </row>
    <row r="2760" spans="8:8" ht="14.4" customHeight="1" x14ac:dyDescent="0.3">
      <c r="H2760" s="43"/>
    </row>
    <row r="2761" spans="8:8" ht="14.4" customHeight="1" x14ac:dyDescent="0.3">
      <c r="H2761" s="43"/>
    </row>
    <row r="2762" spans="8:8" ht="14.4" customHeight="1" x14ac:dyDescent="0.3">
      <c r="H2762" s="43"/>
    </row>
    <row r="2763" spans="8:8" ht="14.4" customHeight="1" x14ac:dyDescent="0.3">
      <c r="H2763" s="43"/>
    </row>
    <row r="2764" spans="8:8" ht="14.4" customHeight="1" x14ac:dyDescent="0.3">
      <c r="H2764" s="43"/>
    </row>
    <row r="2765" spans="8:8" ht="14.4" customHeight="1" x14ac:dyDescent="0.3">
      <c r="H2765" s="43"/>
    </row>
    <row r="2766" spans="8:8" ht="14.4" customHeight="1" x14ac:dyDescent="0.3">
      <c r="H2766" s="43"/>
    </row>
    <row r="2767" spans="8:8" ht="14.4" customHeight="1" x14ac:dyDescent="0.3">
      <c r="H2767" s="43"/>
    </row>
    <row r="2768" spans="8:8" ht="14.4" customHeight="1" x14ac:dyDescent="0.3">
      <c r="H2768" s="43"/>
    </row>
    <row r="2769" spans="8:8" ht="14.4" customHeight="1" x14ac:dyDescent="0.3">
      <c r="H2769" s="43"/>
    </row>
    <row r="2770" spans="8:8" ht="14.4" customHeight="1" x14ac:dyDescent="0.3">
      <c r="H2770" s="43"/>
    </row>
    <row r="2771" spans="8:8" ht="14.4" customHeight="1" x14ac:dyDescent="0.3">
      <c r="H2771" s="43"/>
    </row>
    <row r="2772" spans="8:8" ht="14.4" customHeight="1" x14ac:dyDescent="0.3">
      <c r="H2772" s="43"/>
    </row>
    <row r="2773" spans="8:8" ht="14.4" customHeight="1" x14ac:dyDescent="0.3">
      <c r="H2773" s="43"/>
    </row>
    <row r="2774" spans="8:8" ht="14.4" customHeight="1" x14ac:dyDescent="0.3">
      <c r="H2774" s="43"/>
    </row>
    <row r="2775" spans="8:8" ht="14.4" customHeight="1" x14ac:dyDescent="0.3">
      <c r="H2775" s="43"/>
    </row>
    <row r="2776" spans="8:8" ht="14.4" customHeight="1" x14ac:dyDescent="0.3">
      <c r="H2776" s="43"/>
    </row>
    <row r="2777" spans="8:8" ht="14.4" customHeight="1" x14ac:dyDescent="0.3">
      <c r="H2777" s="43"/>
    </row>
    <row r="2778" spans="8:8" ht="14.4" customHeight="1" x14ac:dyDescent="0.3">
      <c r="H2778" s="43"/>
    </row>
    <row r="2779" spans="8:8" ht="14.4" customHeight="1" x14ac:dyDescent="0.3">
      <c r="H2779" s="43"/>
    </row>
    <row r="2780" spans="8:8" ht="14.4" customHeight="1" x14ac:dyDescent="0.3">
      <c r="H2780" s="43"/>
    </row>
    <row r="2781" spans="8:8" ht="14.4" customHeight="1" x14ac:dyDescent="0.3">
      <c r="H2781" s="43"/>
    </row>
    <row r="2782" spans="8:8" ht="14.4" customHeight="1" x14ac:dyDescent="0.3">
      <c r="H2782" s="43"/>
    </row>
    <row r="2783" spans="8:8" ht="14.4" customHeight="1" x14ac:dyDescent="0.3">
      <c r="H2783" s="43"/>
    </row>
    <row r="2784" spans="8:8" ht="14.4" customHeight="1" x14ac:dyDescent="0.3">
      <c r="H2784" s="43"/>
    </row>
    <row r="2785" spans="8:8" ht="14.4" customHeight="1" x14ac:dyDescent="0.3">
      <c r="H2785" s="43"/>
    </row>
    <row r="2786" spans="8:8" ht="14.4" customHeight="1" x14ac:dyDescent="0.3">
      <c r="H2786" s="43"/>
    </row>
    <row r="2787" spans="8:8" ht="14.4" customHeight="1" x14ac:dyDescent="0.3">
      <c r="H2787" s="43"/>
    </row>
    <row r="2788" spans="8:8" ht="14.4" customHeight="1" x14ac:dyDescent="0.3">
      <c r="H2788" s="43"/>
    </row>
    <row r="2789" spans="8:8" ht="14.4" customHeight="1" x14ac:dyDescent="0.3">
      <c r="H2789" s="43"/>
    </row>
    <row r="2790" spans="8:8" ht="14.4" customHeight="1" x14ac:dyDescent="0.3">
      <c r="H2790" s="43"/>
    </row>
    <row r="2791" spans="8:8" ht="14.4" customHeight="1" x14ac:dyDescent="0.3">
      <c r="H2791" s="43"/>
    </row>
    <row r="2792" spans="8:8" ht="14.4" customHeight="1" x14ac:dyDescent="0.3">
      <c r="H2792" s="43"/>
    </row>
    <row r="2793" spans="8:8" ht="14.4" customHeight="1" x14ac:dyDescent="0.3">
      <c r="H2793" s="43"/>
    </row>
    <row r="2794" spans="8:8" ht="14.4" customHeight="1" x14ac:dyDescent="0.3">
      <c r="H2794" s="43"/>
    </row>
    <row r="2795" spans="8:8" ht="14.4" customHeight="1" x14ac:dyDescent="0.3">
      <c r="H2795" s="43"/>
    </row>
    <row r="2796" spans="8:8" ht="14.4" customHeight="1" x14ac:dyDescent="0.3">
      <c r="H2796" s="43"/>
    </row>
    <row r="2797" spans="8:8" ht="14.4" customHeight="1" x14ac:dyDescent="0.3">
      <c r="H2797" s="43"/>
    </row>
    <row r="2798" spans="8:8" ht="14.4" customHeight="1" x14ac:dyDescent="0.3">
      <c r="H2798" s="43"/>
    </row>
    <row r="2799" spans="8:8" ht="14.4" customHeight="1" x14ac:dyDescent="0.3">
      <c r="H2799" s="43"/>
    </row>
    <row r="2800" spans="8:8" ht="14.4" customHeight="1" x14ac:dyDescent="0.3">
      <c r="H2800" s="43"/>
    </row>
    <row r="2801" spans="8:8" ht="14.4" customHeight="1" x14ac:dyDescent="0.3">
      <c r="H2801" s="43"/>
    </row>
    <row r="2802" spans="8:8" ht="14.4" customHeight="1" x14ac:dyDescent="0.3">
      <c r="H2802" s="43"/>
    </row>
    <row r="2803" spans="8:8" ht="14.4" customHeight="1" x14ac:dyDescent="0.3">
      <c r="H2803" s="43"/>
    </row>
    <row r="2804" spans="8:8" ht="14.4" customHeight="1" x14ac:dyDescent="0.3">
      <c r="H2804" s="43"/>
    </row>
    <row r="2805" spans="8:8" ht="14.4" customHeight="1" x14ac:dyDescent="0.3">
      <c r="H2805" s="43"/>
    </row>
    <row r="2806" spans="8:8" ht="14.4" customHeight="1" x14ac:dyDescent="0.3">
      <c r="H2806" s="43"/>
    </row>
    <row r="2807" spans="8:8" ht="14.4" customHeight="1" x14ac:dyDescent="0.3">
      <c r="H2807" s="43"/>
    </row>
    <row r="2808" spans="8:8" ht="14.4" customHeight="1" x14ac:dyDescent="0.3">
      <c r="H2808" s="43"/>
    </row>
    <row r="2809" spans="8:8" ht="14.4" customHeight="1" x14ac:dyDescent="0.3">
      <c r="H2809" s="43"/>
    </row>
    <row r="2810" spans="8:8" ht="14.4" customHeight="1" x14ac:dyDescent="0.3">
      <c r="H2810" s="43"/>
    </row>
    <row r="2811" spans="8:8" ht="14.4" customHeight="1" x14ac:dyDescent="0.3">
      <c r="H2811" s="43"/>
    </row>
    <row r="2812" spans="8:8" ht="14.4" customHeight="1" x14ac:dyDescent="0.3">
      <c r="H2812" s="43"/>
    </row>
    <row r="2813" spans="8:8" ht="14.4" customHeight="1" x14ac:dyDescent="0.3">
      <c r="H2813" s="43"/>
    </row>
    <row r="2814" spans="8:8" ht="14.4" customHeight="1" x14ac:dyDescent="0.3">
      <c r="H2814" s="43"/>
    </row>
    <row r="2815" spans="8:8" ht="14.4" customHeight="1" x14ac:dyDescent="0.3">
      <c r="H2815" s="43"/>
    </row>
    <row r="2816" spans="8:8" ht="14.4" customHeight="1" x14ac:dyDescent="0.3">
      <c r="H2816" s="43"/>
    </row>
    <row r="2817" spans="8:8" ht="14.4" customHeight="1" x14ac:dyDescent="0.3">
      <c r="H2817" s="43"/>
    </row>
    <row r="2818" spans="8:8" ht="14.4" customHeight="1" x14ac:dyDescent="0.3">
      <c r="H2818" s="43"/>
    </row>
    <row r="2819" spans="8:8" ht="14.4" customHeight="1" x14ac:dyDescent="0.3">
      <c r="H2819" s="43"/>
    </row>
    <row r="2820" spans="8:8" ht="14.4" customHeight="1" x14ac:dyDescent="0.3">
      <c r="H2820" s="43"/>
    </row>
    <row r="2821" spans="8:8" ht="14.4" customHeight="1" x14ac:dyDescent="0.3">
      <c r="H2821" s="43"/>
    </row>
    <row r="2822" spans="8:8" ht="14.4" customHeight="1" x14ac:dyDescent="0.3">
      <c r="H2822" s="43"/>
    </row>
    <row r="2823" spans="8:8" ht="14.4" customHeight="1" x14ac:dyDescent="0.3">
      <c r="H2823" s="43"/>
    </row>
    <row r="2824" spans="8:8" ht="14.4" customHeight="1" x14ac:dyDescent="0.3">
      <c r="H2824" s="43"/>
    </row>
    <row r="2825" spans="8:8" ht="14.4" customHeight="1" x14ac:dyDescent="0.3">
      <c r="H2825" s="43"/>
    </row>
    <row r="2826" spans="8:8" ht="14.4" customHeight="1" x14ac:dyDescent="0.3">
      <c r="H2826" s="43"/>
    </row>
    <row r="2827" spans="8:8" ht="14.4" customHeight="1" x14ac:dyDescent="0.3">
      <c r="H2827" s="43"/>
    </row>
    <row r="2828" spans="8:8" ht="14.4" customHeight="1" x14ac:dyDescent="0.3">
      <c r="H2828" s="43"/>
    </row>
    <row r="2829" spans="8:8" ht="14.4" customHeight="1" x14ac:dyDescent="0.3">
      <c r="H2829" s="43"/>
    </row>
    <row r="2830" spans="8:8" ht="14.4" customHeight="1" x14ac:dyDescent="0.3">
      <c r="H2830" s="43"/>
    </row>
    <row r="2831" spans="8:8" ht="14.4" customHeight="1" x14ac:dyDescent="0.3">
      <c r="H2831" s="43"/>
    </row>
    <row r="2832" spans="8:8" ht="14.4" customHeight="1" x14ac:dyDescent="0.3">
      <c r="H2832" s="43"/>
    </row>
    <row r="2833" spans="8:8" ht="14.4" customHeight="1" x14ac:dyDescent="0.3">
      <c r="H2833" s="43"/>
    </row>
    <row r="2834" spans="8:8" ht="14.4" customHeight="1" x14ac:dyDescent="0.3">
      <c r="H2834" s="43"/>
    </row>
    <row r="2835" spans="8:8" ht="14.4" customHeight="1" x14ac:dyDescent="0.3">
      <c r="H2835" s="43"/>
    </row>
    <row r="2836" spans="8:8" ht="14.4" customHeight="1" x14ac:dyDescent="0.3">
      <c r="H2836" s="43"/>
    </row>
    <row r="2837" spans="8:8" ht="14.4" customHeight="1" x14ac:dyDescent="0.3">
      <c r="H2837" s="43"/>
    </row>
    <row r="2838" spans="8:8" ht="14.4" customHeight="1" x14ac:dyDescent="0.3">
      <c r="H2838" s="43"/>
    </row>
    <row r="2839" spans="8:8" ht="14.4" customHeight="1" x14ac:dyDescent="0.3">
      <c r="H2839" s="43"/>
    </row>
    <row r="2840" spans="8:8" ht="14.4" customHeight="1" x14ac:dyDescent="0.3">
      <c r="H2840" s="43"/>
    </row>
    <row r="2841" spans="8:8" ht="14.4" customHeight="1" x14ac:dyDescent="0.3">
      <c r="H2841" s="43"/>
    </row>
    <row r="2842" spans="8:8" ht="14.4" customHeight="1" x14ac:dyDescent="0.3">
      <c r="H2842" s="43"/>
    </row>
    <row r="2843" spans="8:8" ht="14.4" customHeight="1" x14ac:dyDescent="0.3">
      <c r="H2843" s="43"/>
    </row>
    <row r="2844" spans="8:8" ht="14.4" customHeight="1" x14ac:dyDescent="0.3">
      <c r="H2844" s="43"/>
    </row>
    <row r="2845" spans="8:8" ht="14.4" customHeight="1" x14ac:dyDescent="0.3">
      <c r="H2845" s="43"/>
    </row>
    <row r="2846" spans="8:8" ht="14.4" customHeight="1" x14ac:dyDescent="0.3">
      <c r="H2846" s="43"/>
    </row>
    <row r="2847" spans="8:8" ht="14.4" customHeight="1" x14ac:dyDescent="0.3">
      <c r="H2847" s="43"/>
    </row>
    <row r="2848" spans="8:8" ht="14.4" customHeight="1" x14ac:dyDescent="0.3">
      <c r="H2848" s="43"/>
    </row>
    <row r="2849" spans="8:8" ht="14.4" customHeight="1" x14ac:dyDescent="0.3">
      <c r="H2849" s="43"/>
    </row>
    <row r="2850" spans="8:8" ht="14.4" customHeight="1" x14ac:dyDescent="0.3">
      <c r="H2850" s="43"/>
    </row>
    <row r="2851" spans="8:8" ht="14.4" customHeight="1" x14ac:dyDescent="0.3">
      <c r="H2851" s="43"/>
    </row>
    <row r="2852" spans="8:8" ht="14.4" customHeight="1" x14ac:dyDescent="0.3">
      <c r="H2852" s="43"/>
    </row>
    <row r="2853" spans="8:8" ht="14.4" customHeight="1" x14ac:dyDescent="0.3">
      <c r="H2853" s="43"/>
    </row>
    <row r="2854" spans="8:8" ht="14.4" customHeight="1" x14ac:dyDescent="0.3">
      <c r="H2854" s="43"/>
    </row>
    <row r="2855" spans="8:8" ht="14.4" customHeight="1" x14ac:dyDescent="0.3">
      <c r="H2855" s="43"/>
    </row>
    <row r="2856" spans="8:8" ht="14.4" customHeight="1" x14ac:dyDescent="0.3">
      <c r="H2856" s="43"/>
    </row>
    <row r="2857" spans="8:8" ht="14.4" customHeight="1" x14ac:dyDescent="0.3">
      <c r="H2857" s="43"/>
    </row>
    <row r="2858" spans="8:8" ht="14.4" customHeight="1" x14ac:dyDescent="0.3">
      <c r="H2858" s="43"/>
    </row>
    <row r="2859" spans="8:8" ht="14.4" customHeight="1" x14ac:dyDescent="0.3">
      <c r="H2859" s="43"/>
    </row>
    <row r="2860" spans="8:8" ht="14.4" customHeight="1" x14ac:dyDescent="0.3">
      <c r="H2860" s="43"/>
    </row>
    <row r="2861" spans="8:8" ht="14.4" customHeight="1" x14ac:dyDescent="0.3">
      <c r="H2861" s="43"/>
    </row>
    <row r="2862" spans="8:8" ht="14.4" customHeight="1" x14ac:dyDescent="0.3">
      <c r="H2862" s="43"/>
    </row>
    <row r="2863" spans="8:8" ht="14.4" customHeight="1" x14ac:dyDescent="0.3">
      <c r="H2863" s="43"/>
    </row>
    <row r="2864" spans="8:8" ht="14.4" customHeight="1" x14ac:dyDescent="0.3">
      <c r="H2864" s="43"/>
    </row>
    <row r="2865" spans="8:8" ht="14.4" customHeight="1" x14ac:dyDescent="0.3">
      <c r="H2865" s="43"/>
    </row>
    <row r="2866" spans="8:8" ht="14.4" customHeight="1" x14ac:dyDescent="0.3">
      <c r="H2866" s="43"/>
    </row>
    <row r="2867" spans="8:8" ht="14.4" customHeight="1" x14ac:dyDescent="0.3">
      <c r="H2867" s="43"/>
    </row>
    <row r="2868" spans="8:8" ht="14.4" customHeight="1" x14ac:dyDescent="0.3">
      <c r="H2868" s="43"/>
    </row>
    <row r="2869" spans="8:8" ht="14.4" customHeight="1" x14ac:dyDescent="0.3">
      <c r="H2869" s="43"/>
    </row>
    <row r="2870" spans="8:8" ht="14.4" customHeight="1" x14ac:dyDescent="0.3">
      <c r="H2870" s="43"/>
    </row>
    <row r="2871" spans="8:8" ht="14.4" customHeight="1" x14ac:dyDescent="0.3">
      <c r="H2871" s="43"/>
    </row>
    <row r="2872" spans="8:8" ht="14.4" customHeight="1" x14ac:dyDescent="0.3">
      <c r="H2872" s="43"/>
    </row>
    <row r="2873" spans="8:8" ht="14.4" customHeight="1" x14ac:dyDescent="0.3">
      <c r="H2873" s="43"/>
    </row>
    <row r="2874" spans="8:8" ht="14.4" customHeight="1" x14ac:dyDescent="0.3">
      <c r="H2874" s="43"/>
    </row>
    <row r="2875" spans="8:8" ht="14.4" customHeight="1" x14ac:dyDescent="0.3">
      <c r="H2875" s="43"/>
    </row>
    <row r="2876" spans="8:8" ht="14.4" customHeight="1" x14ac:dyDescent="0.3">
      <c r="H2876" s="43"/>
    </row>
    <row r="2877" spans="8:8" ht="14.4" customHeight="1" x14ac:dyDescent="0.3">
      <c r="H2877" s="43"/>
    </row>
    <row r="2878" spans="8:8" ht="14.4" customHeight="1" x14ac:dyDescent="0.3">
      <c r="H2878" s="43"/>
    </row>
    <row r="2879" spans="8:8" ht="14.4" customHeight="1" x14ac:dyDescent="0.3">
      <c r="H2879" s="43"/>
    </row>
    <row r="2880" spans="8:8" ht="14.4" customHeight="1" x14ac:dyDescent="0.3">
      <c r="H2880" s="43"/>
    </row>
    <row r="2881" spans="8:8" ht="14.4" customHeight="1" x14ac:dyDescent="0.3">
      <c r="H2881" s="43"/>
    </row>
    <row r="2882" spans="8:8" ht="14.4" customHeight="1" x14ac:dyDescent="0.3">
      <c r="H2882" s="43"/>
    </row>
    <row r="2883" spans="8:8" ht="14.4" customHeight="1" x14ac:dyDescent="0.3">
      <c r="H2883" s="43"/>
    </row>
    <row r="2884" spans="8:8" ht="14.4" customHeight="1" x14ac:dyDescent="0.3">
      <c r="H2884" s="43"/>
    </row>
    <row r="2885" spans="8:8" ht="14.4" customHeight="1" x14ac:dyDescent="0.3">
      <c r="H2885" s="43"/>
    </row>
    <row r="2886" spans="8:8" ht="14.4" customHeight="1" x14ac:dyDescent="0.3">
      <c r="H2886" s="43"/>
    </row>
    <row r="2887" spans="8:8" ht="14.4" customHeight="1" x14ac:dyDescent="0.3">
      <c r="H2887" s="43"/>
    </row>
    <row r="2888" spans="8:8" ht="14.4" customHeight="1" x14ac:dyDescent="0.3">
      <c r="H2888" s="43"/>
    </row>
    <row r="2889" spans="8:8" ht="14.4" customHeight="1" x14ac:dyDescent="0.3">
      <c r="H2889" s="43"/>
    </row>
    <row r="2890" spans="8:8" ht="14.4" customHeight="1" x14ac:dyDescent="0.3">
      <c r="H2890" s="43"/>
    </row>
    <row r="2891" spans="8:8" ht="14.4" customHeight="1" x14ac:dyDescent="0.3">
      <c r="H2891" s="43"/>
    </row>
    <row r="2892" spans="8:8" ht="14.4" customHeight="1" x14ac:dyDescent="0.3">
      <c r="H2892" s="43"/>
    </row>
    <row r="2893" spans="8:8" ht="14.4" customHeight="1" x14ac:dyDescent="0.3">
      <c r="H2893" s="43"/>
    </row>
    <row r="2894" spans="8:8" ht="14.4" customHeight="1" x14ac:dyDescent="0.3">
      <c r="H2894" s="43"/>
    </row>
    <row r="2895" spans="8:8" ht="14.4" customHeight="1" x14ac:dyDescent="0.3">
      <c r="H2895" s="43"/>
    </row>
    <row r="2896" spans="8:8" ht="14.4" customHeight="1" x14ac:dyDescent="0.3">
      <c r="H2896" s="43"/>
    </row>
    <row r="2897" spans="8:8" ht="14.4" customHeight="1" x14ac:dyDescent="0.3">
      <c r="H2897" s="43"/>
    </row>
    <row r="2898" spans="8:8" ht="14.4" customHeight="1" x14ac:dyDescent="0.3">
      <c r="H2898" s="43"/>
    </row>
    <row r="2899" spans="8:8" ht="14.4" customHeight="1" x14ac:dyDescent="0.3">
      <c r="H2899" s="43"/>
    </row>
    <row r="2900" spans="8:8" ht="14.4" customHeight="1" x14ac:dyDescent="0.3">
      <c r="H2900" s="43"/>
    </row>
    <row r="2901" spans="8:8" ht="14.4" customHeight="1" x14ac:dyDescent="0.3">
      <c r="H2901" s="43"/>
    </row>
    <row r="2902" spans="8:8" ht="14.4" customHeight="1" x14ac:dyDescent="0.3">
      <c r="H2902" s="43"/>
    </row>
    <row r="2903" spans="8:8" ht="14.4" customHeight="1" x14ac:dyDescent="0.3">
      <c r="H2903" s="43"/>
    </row>
    <row r="2904" spans="8:8" ht="14.4" customHeight="1" x14ac:dyDescent="0.3">
      <c r="H2904" s="43"/>
    </row>
    <row r="2905" spans="8:8" ht="14.4" customHeight="1" x14ac:dyDescent="0.3">
      <c r="H2905" s="43"/>
    </row>
    <row r="2906" spans="8:8" ht="14.4" customHeight="1" x14ac:dyDescent="0.3">
      <c r="H2906" s="43"/>
    </row>
    <row r="2907" spans="8:8" ht="14.4" customHeight="1" x14ac:dyDescent="0.3">
      <c r="H2907" s="43"/>
    </row>
    <row r="2908" spans="8:8" ht="14.4" customHeight="1" x14ac:dyDescent="0.3">
      <c r="H2908" s="43"/>
    </row>
    <row r="2909" spans="8:8" ht="14.4" customHeight="1" x14ac:dyDescent="0.3">
      <c r="H2909" s="43"/>
    </row>
    <row r="2910" spans="8:8" ht="14.4" customHeight="1" x14ac:dyDescent="0.3">
      <c r="H2910" s="43"/>
    </row>
    <row r="2911" spans="8:8" ht="14.4" customHeight="1" x14ac:dyDescent="0.3">
      <c r="H2911" s="43"/>
    </row>
    <row r="2912" spans="8:8" ht="14.4" customHeight="1" x14ac:dyDescent="0.3">
      <c r="H2912" s="43"/>
    </row>
    <row r="2913" spans="8:8" ht="14.4" customHeight="1" x14ac:dyDescent="0.3">
      <c r="H2913" s="43"/>
    </row>
    <row r="2914" spans="8:8" ht="14.4" customHeight="1" x14ac:dyDescent="0.3">
      <c r="H2914" s="43"/>
    </row>
    <row r="2915" spans="8:8" ht="14.4" customHeight="1" x14ac:dyDescent="0.3">
      <c r="H2915" s="43"/>
    </row>
    <row r="2916" spans="8:8" ht="14.4" customHeight="1" x14ac:dyDescent="0.3">
      <c r="H2916" s="43"/>
    </row>
    <row r="2917" spans="8:8" ht="14.4" customHeight="1" x14ac:dyDescent="0.3">
      <c r="H2917" s="43"/>
    </row>
    <row r="2918" spans="8:8" ht="14.4" customHeight="1" x14ac:dyDescent="0.3">
      <c r="H2918" s="43"/>
    </row>
    <row r="2919" spans="8:8" ht="14.4" customHeight="1" x14ac:dyDescent="0.3">
      <c r="H2919" s="43"/>
    </row>
    <row r="2920" spans="8:8" ht="14.4" customHeight="1" x14ac:dyDescent="0.3">
      <c r="H2920" s="43"/>
    </row>
    <row r="2921" spans="8:8" ht="14.4" customHeight="1" x14ac:dyDescent="0.3">
      <c r="H2921" s="43"/>
    </row>
    <row r="2922" spans="8:8" ht="14.4" customHeight="1" x14ac:dyDescent="0.3">
      <c r="H2922" s="43"/>
    </row>
    <row r="2923" spans="8:8" ht="14.4" customHeight="1" x14ac:dyDescent="0.3">
      <c r="H2923" s="43"/>
    </row>
    <row r="2924" spans="8:8" ht="14.4" customHeight="1" x14ac:dyDescent="0.3">
      <c r="H2924" s="43"/>
    </row>
    <row r="2925" spans="8:8" ht="14.4" customHeight="1" x14ac:dyDescent="0.3">
      <c r="H2925" s="43"/>
    </row>
    <row r="2926" spans="8:8" ht="14.4" customHeight="1" x14ac:dyDescent="0.3">
      <c r="H2926" s="43"/>
    </row>
    <row r="2927" spans="8:8" ht="14.4" customHeight="1" x14ac:dyDescent="0.3">
      <c r="H2927" s="43"/>
    </row>
    <row r="2928" spans="8:8" ht="14.4" customHeight="1" x14ac:dyDescent="0.3">
      <c r="H2928" s="43"/>
    </row>
    <row r="2929" spans="8:8" ht="14.4" customHeight="1" x14ac:dyDescent="0.3">
      <c r="H2929" s="43"/>
    </row>
    <row r="2930" spans="8:8" ht="14.4" customHeight="1" x14ac:dyDescent="0.3">
      <c r="H2930" s="43"/>
    </row>
    <row r="2931" spans="8:8" ht="14.4" customHeight="1" x14ac:dyDescent="0.3">
      <c r="H2931" s="43"/>
    </row>
    <row r="2932" spans="8:8" ht="14.4" customHeight="1" x14ac:dyDescent="0.3">
      <c r="H2932" s="43"/>
    </row>
    <row r="2933" spans="8:8" ht="14.4" customHeight="1" x14ac:dyDescent="0.3">
      <c r="H2933" s="43"/>
    </row>
    <row r="2934" spans="8:8" ht="14.4" customHeight="1" x14ac:dyDescent="0.3">
      <c r="H2934" s="43"/>
    </row>
    <row r="2935" spans="8:8" ht="14.4" customHeight="1" x14ac:dyDescent="0.3">
      <c r="H2935" s="43"/>
    </row>
    <row r="2936" spans="8:8" ht="14.4" customHeight="1" x14ac:dyDescent="0.3">
      <c r="H2936" s="43"/>
    </row>
    <row r="2937" spans="8:8" ht="14.4" customHeight="1" x14ac:dyDescent="0.3">
      <c r="H2937" s="43"/>
    </row>
    <row r="2938" spans="8:8" ht="14.4" customHeight="1" x14ac:dyDescent="0.3">
      <c r="H2938" s="43"/>
    </row>
    <row r="2939" spans="8:8" ht="14.4" customHeight="1" x14ac:dyDescent="0.3">
      <c r="H2939" s="43"/>
    </row>
    <row r="2940" spans="8:8" ht="14.4" customHeight="1" x14ac:dyDescent="0.3">
      <c r="H2940" s="43"/>
    </row>
    <row r="2941" spans="8:8" ht="14.4" customHeight="1" x14ac:dyDescent="0.3">
      <c r="H2941" s="43"/>
    </row>
    <row r="2942" spans="8:8" ht="14.4" customHeight="1" x14ac:dyDescent="0.3">
      <c r="H2942" s="43"/>
    </row>
    <row r="2943" spans="8:8" ht="14.4" customHeight="1" x14ac:dyDescent="0.3">
      <c r="H2943" s="43"/>
    </row>
    <row r="2944" spans="8:8" ht="14.4" customHeight="1" x14ac:dyDescent="0.3">
      <c r="H2944" s="43"/>
    </row>
    <row r="2945" spans="8:8" ht="14.4" customHeight="1" x14ac:dyDescent="0.3">
      <c r="H2945" s="43"/>
    </row>
    <row r="2946" spans="8:8" ht="14.4" customHeight="1" x14ac:dyDescent="0.3">
      <c r="H2946" s="43"/>
    </row>
    <row r="2947" spans="8:8" ht="14.4" customHeight="1" x14ac:dyDescent="0.3">
      <c r="H2947" s="43"/>
    </row>
    <row r="2948" spans="8:8" ht="14.4" customHeight="1" x14ac:dyDescent="0.3">
      <c r="H2948" s="43"/>
    </row>
    <row r="2949" spans="8:8" ht="14.4" customHeight="1" x14ac:dyDescent="0.3">
      <c r="H2949" s="43"/>
    </row>
    <row r="2950" spans="8:8" ht="14.4" customHeight="1" x14ac:dyDescent="0.3">
      <c r="H2950" s="43"/>
    </row>
    <row r="2951" spans="8:8" ht="14.4" customHeight="1" x14ac:dyDescent="0.3">
      <c r="H2951" s="43"/>
    </row>
    <row r="2952" spans="8:8" ht="14.4" customHeight="1" x14ac:dyDescent="0.3">
      <c r="H2952" s="43"/>
    </row>
    <row r="2953" spans="8:8" ht="14.4" customHeight="1" x14ac:dyDescent="0.3">
      <c r="H2953" s="43"/>
    </row>
    <row r="2954" spans="8:8" ht="14.4" customHeight="1" x14ac:dyDescent="0.3">
      <c r="H2954" s="43"/>
    </row>
    <row r="2955" spans="8:8" ht="14.4" customHeight="1" x14ac:dyDescent="0.3">
      <c r="H2955" s="43"/>
    </row>
    <row r="2956" spans="8:8" ht="14.4" customHeight="1" x14ac:dyDescent="0.3">
      <c r="H2956" s="43"/>
    </row>
    <row r="2957" spans="8:8" ht="14.4" customHeight="1" x14ac:dyDescent="0.3">
      <c r="H2957" s="43"/>
    </row>
    <row r="2958" spans="8:8" ht="14.4" customHeight="1" x14ac:dyDescent="0.3">
      <c r="H2958" s="43"/>
    </row>
    <row r="2959" spans="8:8" ht="14.4" customHeight="1" x14ac:dyDescent="0.3">
      <c r="H2959" s="43"/>
    </row>
    <row r="2960" spans="8:8" ht="14.4" customHeight="1" x14ac:dyDescent="0.3">
      <c r="H2960" s="43"/>
    </row>
    <row r="2961" spans="8:8" ht="14.4" customHeight="1" x14ac:dyDescent="0.3">
      <c r="H2961" s="43"/>
    </row>
    <row r="2962" spans="8:8" ht="14.4" customHeight="1" x14ac:dyDescent="0.3">
      <c r="H2962" s="43"/>
    </row>
    <row r="2963" spans="8:8" ht="14.4" customHeight="1" x14ac:dyDescent="0.3">
      <c r="H2963" s="43"/>
    </row>
    <row r="2964" spans="8:8" ht="14.4" customHeight="1" x14ac:dyDescent="0.3">
      <c r="H2964" s="43"/>
    </row>
    <row r="2965" spans="8:8" ht="14.4" customHeight="1" x14ac:dyDescent="0.3">
      <c r="H2965" s="43"/>
    </row>
    <row r="2966" spans="8:8" ht="14.4" customHeight="1" x14ac:dyDescent="0.3">
      <c r="H2966" s="43"/>
    </row>
    <row r="2967" spans="8:8" ht="14.4" customHeight="1" x14ac:dyDescent="0.3">
      <c r="H2967" s="43"/>
    </row>
    <row r="2968" spans="8:8" ht="14.4" customHeight="1" x14ac:dyDescent="0.3">
      <c r="H2968" s="43"/>
    </row>
    <row r="2969" spans="8:8" ht="14.4" customHeight="1" x14ac:dyDescent="0.3">
      <c r="H2969" s="43"/>
    </row>
    <row r="2970" spans="8:8" ht="14.4" customHeight="1" x14ac:dyDescent="0.3">
      <c r="H2970" s="43"/>
    </row>
    <row r="2971" spans="8:8" ht="14.4" customHeight="1" x14ac:dyDescent="0.3">
      <c r="H2971" s="43"/>
    </row>
    <row r="2972" spans="8:8" ht="14.4" customHeight="1" x14ac:dyDescent="0.3">
      <c r="H2972" s="43"/>
    </row>
    <row r="2973" spans="8:8" ht="14.4" customHeight="1" x14ac:dyDescent="0.3">
      <c r="H2973" s="43"/>
    </row>
    <row r="2974" spans="8:8" ht="14.4" customHeight="1" x14ac:dyDescent="0.3">
      <c r="H2974" s="43"/>
    </row>
    <row r="2975" spans="8:8" ht="14.4" customHeight="1" x14ac:dyDescent="0.3">
      <c r="H2975" s="43"/>
    </row>
    <row r="2976" spans="8:8" ht="14.4" customHeight="1" x14ac:dyDescent="0.3">
      <c r="H2976" s="43"/>
    </row>
    <row r="2977" spans="8:8" ht="14.4" customHeight="1" x14ac:dyDescent="0.3">
      <c r="H2977" s="43"/>
    </row>
    <row r="2978" spans="8:8" ht="14.4" customHeight="1" x14ac:dyDescent="0.3">
      <c r="H2978" s="43"/>
    </row>
    <row r="2979" spans="8:8" ht="14.4" customHeight="1" x14ac:dyDescent="0.3">
      <c r="H2979" s="43"/>
    </row>
    <row r="2980" spans="8:8" ht="14.4" customHeight="1" x14ac:dyDescent="0.3">
      <c r="H2980" s="43"/>
    </row>
    <row r="2981" spans="8:8" ht="14.4" customHeight="1" x14ac:dyDescent="0.3">
      <c r="H2981" s="43"/>
    </row>
    <row r="2982" spans="8:8" ht="14.4" customHeight="1" x14ac:dyDescent="0.3">
      <c r="H2982" s="43"/>
    </row>
    <row r="2983" spans="8:8" ht="14.4" customHeight="1" x14ac:dyDescent="0.3">
      <c r="H2983" s="43"/>
    </row>
    <row r="2984" spans="8:8" ht="14.4" customHeight="1" x14ac:dyDescent="0.3">
      <c r="H2984" s="43"/>
    </row>
    <row r="2985" spans="8:8" ht="14.4" customHeight="1" x14ac:dyDescent="0.3">
      <c r="H2985" s="43"/>
    </row>
    <row r="2986" spans="8:8" ht="14.4" customHeight="1" x14ac:dyDescent="0.3">
      <c r="H2986" s="43"/>
    </row>
    <row r="2987" spans="8:8" ht="14.4" customHeight="1" x14ac:dyDescent="0.3">
      <c r="H2987" s="43"/>
    </row>
    <row r="2988" spans="8:8" ht="14.4" customHeight="1" x14ac:dyDescent="0.3">
      <c r="H2988" s="43"/>
    </row>
    <row r="2989" spans="8:8" ht="14.4" customHeight="1" x14ac:dyDescent="0.3">
      <c r="H2989" s="43"/>
    </row>
    <row r="2990" spans="8:8" ht="14.4" customHeight="1" x14ac:dyDescent="0.3">
      <c r="H2990" s="43"/>
    </row>
    <row r="2991" spans="8:8" ht="14.4" customHeight="1" x14ac:dyDescent="0.3">
      <c r="H2991" s="43"/>
    </row>
    <row r="2992" spans="8:8" ht="14.4" customHeight="1" x14ac:dyDescent="0.3">
      <c r="H2992" s="43"/>
    </row>
    <row r="2993" spans="8:8" ht="14.4" customHeight="1" x14ac:dyDescent="0.3">
      <c r="H2993" s="43"/>
    </row>
    <row r="2994" spans="8:8" ht="14.4" customHeight="1" x14ac:dyDescent="0.3">
      <c r="H2994" s="43"/>
    </row>
    <row r="2995" spans="8:8" ht="14.4" customHeight="1" x14ac:dyDescent="0.3">
      <c r="H2995" s="43"/>
    </row>
    <row r="2996" spans="8:8" ht="14.4" customHeight="1" x14ac:dyDescent="0.3">
      <c r="H2996" s="43"/>
    </row>
    <row r="2997" spans="8:8" ht="14.4" customHeight="1" x14ac:dyDescent="0.3">
      <c r="H2997" s="43"/>
    </row>
    <row r="2998" spans="8:8" ht="14.4" customHeight="1" x14ac:dyDescent="0.3">
      <c r="H2998" s="43"/>
    </row>
    <row r="2999" spans="8:8" ht="14.4" customHeight="1" x14ac:dyDescent="0.3">
      <c r="H2999" s="43"/>
    </row>
    <row r="3000" spans="8:8" ht="14.4" customHeight="1" x14ac:dyDescent="0.3">
      <c r="H3000" s="43"/>
    </row>
    <row r="3001" spans="8:8" ht="14.4" customHeight="1" x14ac:dyDescent="0.3">
      <c r="H3001" s="43"/>
    </row>
    <row r="3002" spans="8:8" ht="14.4" customHeight="1" x14ac:dyDescent="0.3">
      <c r="H3002" s="43"/>
    </row>
    <row r="3003" spans="8:8" ht="14.4" customHeight="1" x14ac:dyDescent="0.3">
      <c r="H3003" s="43"/>
    </row>
    <row r="3004" spans="8:8" ht="14.4" customHeight="1" x14ac:dyDescent="0.3">
      <c r="H3004" s="43"/>
    </row>
    <row r="3005" spans="8:8" ht="14.4" customHeight="1" x14ac:dyDescent="0.3">
      <c r="H3005" s="43"/>
    </row>
    <row r="3006" spans="8:8" ht="14.4" customHeight="1" x14ac:dyDescent="0.3">
      <c r="H3006" s="43"/>
    </row>
    <row r="3007" spans="8:8" ht="14.4" customHeight="1" x14ac:dyDescent="0.3">
      <c r="H3007" s="43"/>
    </row>
    <row r="3008" spans="8:8" ht="14.4" customHeight="1" x14ac:dyDescent="0.3">
      <c r="H3008" s="43"/>
    </row>
    <row r="3009" spans="8:8" ht="14.4" customHeight="1" x14ac:dyDescent="0.3">
      <c r="H3009" s="43"/>
    </row>
    <row r="3010" spans="8:8" ht="14.4" customHeight="1" x14ac:dyDescent="0.3">
      <c r="H3010" s="43"/>
    </row>
    <row r="3011" spans="8:8" ht="14.4" customHeight="1" x14ac:dyDescent="0.3">
      <c r="H3011" s="43"/>
    </row>
    <row r="3012" spans="8:8" ht="14.4" customHeight="1" x14ac:dyDescent="0.3">
      <c r="H3012" s="43"/>
    </row>
    <row r="3013" spans="8:8" ht="14.4" customHeight="1" x14ac:dyDescent="0.3">
      <c r="H3013" s="43"/>
    </row>
    <row r="3014" spans="8:8" ht="14.4" customHeight="1" x14ac:dyDescent="0.3">
      <c r="H3014" s="43"/>
    </row>
    <row r="3015" spans="8:8" ht="14.4" customHeight="1" x14ac:dyDescent="0.3">
      <c r="H3015" s="43"/>
    </row>
    <row r="3016" spans="8:8" ht="14.4" customHeight="1" x14ac:dyDescent="0.3">
      <c r="H3016" s="43"/>
    </row>
    <row r="3017" spans="8:8" ht="14.4" customHeight="1" x14ac:dyDescent="0.3">
      <c r="H3017" s="43"/>
    </row>
    <row r="3018" spans="8:8" ht="14.4" customHeight="1" x14ac:dyDescent="0.3">
      <c r="H3018" s="43"/>
    </row>
    <row r="3019" spans="8:8" ht="14.4" customHeight="1" x14ac:dyDescent="0.3">
      <c r="H3019" s="43"/>
    </row>
    <row r="3020" spans="8:8" ht="14.4" customHeight="1" x14ac:dyDescent="0.3">
      <c r="H3020" s="43"/>
    </row>
    <row r="3021" spans="8:8" ht="14.4" customHeight="1" x14ac:dyDescent="0.3">
      <c r="H3021" s="43"/>
    </row>
    <row r="3022" spans="8:8" ht="14.4" customHeight="1" x14ac:dyDescent="0.3">
      <c r="H3022" s="43"/>
    </row>
    <row r="3023" spans="8:8" ht="14.4" customHeight="1" x14ac:dyDescent="0.3">
      <c r="H3023" s="43"/>
    </row>
    <row r="3024" spans="8:8" ht="14.4" customHeight="1" x14ac:dyDescent="0.3">
      <c r="H3024" s="43"/>
    </row>
    <row r="3025" spans="8:8" ht="14.4" customHeight="1" x14ac:dyDescent="0.3">
      <c r="H3025" s="43"/>
    </row>
    <row r="3026" spans="8:8" ht="14.4" customHeight="1" x14ac:dyDescent="0.3">
      <c r="H3026" s="43"/>
    </row>
    <row r="3027" spans="8:8" ht="14.4" customHeight="1" x14ac:dyDescent="0.3">
      <c r="H3027" s="43"/>
    </row>
    <row r="3028" spans="8:8" ht="14.4" customHeight="1" x14ac:dyDescent="0.3">
      <c r="H3028" s="43"/>
    </row>
    <row r="3029" spans="8:8" ht="14.4" customHeight="1" x14ac:dyDescent="0.3">
      <c r="H3029" s="43"/>
    </row>
    <row r="3030" spans="8:8" ht="14.4" customHeight="1" x14ac:dyDescent="0.3">
      <c r="H3030" s="43"/>
    </row>
    <row r="3031" spans="8:8" ht="14.4" customHeight="1" x14ac:dyDescent="0.3">
      <c r="H3031" s="43"/>
    </row>
    <row r="3032" spans="8:8" ht="14.4" customHeight="1" x14ac:dyDescent="0.3">
      <c r="H3032" s="43"/>
    </row>
    <row r="3033" spans="8:8" ht="14.4" customHeight="1" x14ac:dyDescent="0.3">
      <c r="H3033" s="43"/>
    </row>
    <row r="3034" spans="8:8" ht="14.4" customHeight="1" x14ac:dyDescent="0.3">
      <c r="H3034" s="43"/>
    </row>
    <row r="3035" spans="8:8" ht="14.4" customHeight="1" x14ac:dyDescent="0.3">
      <c r="H3035" s="43"/>
    </row>
    <row r="3036" spans="8:8" ht="14.4" customHeight="1" x14ac:dyDescent="0.3">
      <c r="H3036" s="43"/>
    </row>
    <row r="3037" spans="8:8" ht="14.4" customHeight="1" x14ac:dyDescent="0.3">
      <c r="H3037" s="43"/>
    </row>
    <row r="3038" spans="8:8" ht="14.4" customHeight="1" x14ac:dyDescent="0.3">
      <c r="H3038" s="43"/>
    </row>
    <row r="3039" spans="8:8" ht="14.4" customHeight="1" x14ac:dyDescent="0.3">
      <c r="H3039" s="43"/>
    </row>
    <row r="3040" spans="8:8" ht="14.4" customHeight="1" x14ac:dyDescent="0.3">
      <c r="H3040" s="43"/>
    </row>
    <row r="3041" spans="8:8" ht="14.4" customHeight="1" x14ac:dyDescent="0.3">
      <c r="H3041" s="43"/>
    </row>
    <row r="3042" spans="8:8" ht="14.4" customHeight="1" x14ac:dyDescent="0.3">
      <c r="H3042" s="43"/>
    </row>
    <row r="3043" spans="8:8" ht="14.4" customHeight="1" x14ac:dyDescent="0.3">
      <c r="H3043" s="43"/>
    </row>
    <row r="3044" spans="8:8" ht="14.4" customHeight="1" x14ac:dyDescent="0.3">
      <c r="H3044" s="43"/>
    </row>
    <row r="3045" spans="8:8" ht="14.4" customHeight="1" x14ac:dyDescent="0.3">
      <c r="H3045" s="43"/>
    </row>
    <row r="3046" spans="8:8" ht="14.4" customHeight="1" x14ac:dyDescent="0.3">
      <c r="H3046" s="43"/>
    </row>
    <row r="3047" spans="8:8" ht="14.4" customHeight="1" x14ac:dyDescent="0.3">
      <c r="H3047" s="43"/>
    </row>
    <row r="3048" spans="8:8" ht="14.4" customHeight="1" x14ac:dyDescent="0.3">
      <c r="H3048" s="43"/>
    </row>
    <row r="3049" spans="8:8" ht="14.4" customHeight="1" x14ac:dyDescent="0.3">
      <c r="H3049" s="43"/>
    </row>
    <row r="3050" spans="8:8" ht="14.4" customHeight="1" x14ac:dyDescent="0.3">
      <c r="H3050" s="43"/>
    </row>
    <row r="3051" spans="8:8" ht="14.4" customHeight="1" x14ac:dyDescent="0.3">
      <c r="H3051" s="43"/>
    </row>
    <row r="3052" spans="8:8" ht="14.4" customHeight="1" x14ac:dyDescent="0.3">
      <c r="H3052" s="43"/>
    </row>
    <row r="3053" spans="8:8" ht="14.4" customHeight="1" x14ac:dyDescent="0.3">
      <c r="H3053" s="43"/>
    </row>
    <row r="3054" spans="8:8" ht="14.4" customHeight="1" x14ac:dyDescent="0.3">
      <c r="H3054" s="43"/>
    </row>
    <row r="3055" spans="8:8" ht="14.4" customHeight="1" x14ac:dyDescent="0.3">
      <c r="H3055" s="43"/>
    </row>
    <row r="3056" spans="8:8" ht="14.4" customHeight="1" x14ac:dyDescent="0.3">
      <c r="H3056" s="43"/>
    </row>
    <row r="3057" spans="8:8" ht="14.4" customHeight="1" x14ac:dyDescent="0.3">
      <c r="H3057" s="43"/>
    </row>
    <row r="3058" spans="8:8" ht="14.4" customHeight="1" x14ac:dyDescent="0.3">
      <c r="H3058" s="43"/>
    </row>
    <row r="3059" spans="8:8" ht="14.4" customHeight="1" x14ac:dyDescent="0.3">
      <c r="H3059" s="43"/>
    </row>
    <row r="3060" spans="8:8" ht="14.4" customHeight="1" x14ac:dyDescent="0.3">
      <c r="H3060" s="43"/>
    </row>
    <row r="3061" spans="8:8" ht="14.4" customHeight="1" x14ac:dyDescent="0.3">
      <c r="H3061" s="43"/>
    </row>
    <row r="3062" spans="8:8" ht="14.4" customHeight="1" x14ac:dyDescent="0.3">
      <c r="H3062" s="43"/>
    </row>
    <row r="3063" spans="8:8" ht="14.4" customHeight="1" x14ac:dyDescent="0.3">
      <c r="H3063" s="43"/>
    </row>
    <row r="3064" spans="8:8" ht="14.4" customHeight="1" x14ac:dyDescent="0.3">
      <c r="H3064" s="43"/>
    </row>
    <row r="3065" spans="8:8" ht="14.4" customHeight="1" x14ac:dyDescent="0.3">
      <c r="H3065" s="43"/>
    </row>
    <row r="3066" spans="8:8" ht="14.4" customHeight="1" x14ac:dyDescent="0.3">
      <c r="H3066" s="43"/>
    </row>
    <row r="3067" spans="8:8" ht="14.4" customHeight="1" x14ac:dyDescent="0.3">
      <c r="H3067" s="43"/>
    </row>
    <row r="3068" spans="8:8" ht="14.4" customHeight="1" x14ac:dyDescent="0.3">
      <c r="H3068" s="43"/>
    </row>
    <row r="3069" spans="8:8" ht="14.4" customHeight="1" x14ac:dyDescent="0.3">
      <c r="H3069" s="43"/>
    </row>
    <row r="3070" spans="8:8" ht="14.4" customHeight="1" x14ac:dyDescent="0.3">
      <c r="H3070" s="43"/>
    </row>
    <row r="3071" spans="8:8" ht="14.4" customHeight="1" x14ac:dyDescent="0.3">
      <c r="H3071" s="43"/>
    </row>
    <row r="3072" spans="8:8" ht="14.4" customHeight="1" x14ac:dyDescent="0.3">
      <c r="H3072" s="43"/>
    </row>
    <row r="3073" spans="8:8" ht="14.4" customHeight="1" x14ac:dyDescent="0.3">
      <c r="H3073" s="43"/>
    </row>
    <row r="3074" spans="8:8" ht="14.4" customHeight="1" x14ac:dyDescent="0.3">
      <c r="H3074" s="43"/>
    </row>
    <row r="3075" spans="8:8" ht="14.4" customHeight="1" x14ac:dyDescent="0.3">
      <c r="H3075" s="43"/>
    </row>
    <row r="3076" spans="8:8" ht="14.4" customHeight="1" x14ac:dyDescent="0.3">
      <c r="H3076" s="43"/>
    </row>
    <row r="3077" spans="8:8" ht="14.4" customHeight="1" x14ac:dyDescent="0.3">
      <c r="H3077" s="43"/>
    </row>
    <row r="3078" spans="8:8" ht="14.4" customHeight="1" x14ac:dyDescent="0.3">
      <c r="H3078" s="43"/>
    </row>
    <row r="3079" spans="8:8" ht="14.4" customHeight="1" x14ac:dyDescent="0.3">
      <c r="H3079" s="43"/>
    </row>
    <row r="3080" spans="8:8" ht="14.4" customHeight="1" x14ac:dyDescent="0.3">
      <c r="H3080" s="43"/>
    </row>
    <row r="3081" spans="8:8" ht="14.4" customHeight="1" x14ac:dyDescent="0.3">
      <c r="H3081" s="43"/>
    </row>
    <row r="3082" spans="8:8" ht="14.4" customHeight="1" x14ac:dyDescent="0.3">
      <c r="H3082" s="43"/>
    </row>
    <row r="3083" spans="8:8" ht="14.4" customHeight="1" x14ac:dyDescent="0.3">
      <c r="H3083" s="43"/>
    </row>
    <row r="3084" spans="8:8" ht="14.4" customHeight="1" x14ac:dyDescent="0.3">
      <c r="H3084" s="43"/>
    </row>
    <row r="3085" spans="8:8" ht="14.4" customHeight="1" x14ac:dyDescent="0.3">
      <c r="H3085" s="43"/>
    </row>
    <row r="3086" spans="8:8" ht="14.4" customHeight="1" x14ac:dyDescent="0.3">
      <c r="H3086" s="43"/>
    </row>
    <row r="3087" spans="8:8" ht="14.4" customHeight="1" x14ac:dyDescent="0.3">
      <c r="H3087" s="43"/>
    </row>
    <row r="3088" spans="8:8" ht="14.4" customHeight="1" x14ac:dyDescent="0.3">
      <c r="H3088" s="43"/>
    </row>
    <row r="3089" spans="8:8" ht="14.4" customHeight="1" x14ac:dyDescent="0.3">
      <c r="H3089" s="43"/>
    </row>
    <row r="3090" spans="8:8" ht="14.4" customHeight="1" x14ac:dyDescent="0.3">
      <c r="H3090" s="43"/>
    </row>
    <row r="3091" spans="8:8" ht="14.4" customHeight="1" x14ac:dyDescent="0.3">
      <c r="H3091" s="43"/>
    </row>
    <row r="3092" spans="8:8" ht="14.4" customHeight="1" x14ac:dyDescent="0.3">
      <c r="H3092" s="43"/>
    </row>
    <row r="3093" spans="8:8" ht="14.4" customHeight="1" x14ac:dyDescent="0.3">
      <c r="H3093" s="43"/>
    </row>
    <row r="3094" spans="8:8" ht="14.4" customHeight="1" x14ac:dyDescent="0.3">
      <c r="H3094" s="43"/>
    </row>
    <row r="3095" spans="8:8" ht="14.4" customHeight="1" x14ac:dyDescent="0.3">
      <c r="H3095" s="43"/>
    </row>
    <row r="3096" spans="8:8" ht="14.4" customHeight="1" x14ac:dyDescent="0.3">
      <c r="H3096" s="43"/>
    </row>
    <row r="3097" spans="8:8" ht="14.4" customHeight="1" x14ac:dyDescent="0.3">
      <c r="H3097" s="43"/>
    </row>
    <row r="3098" spans="8:8" ht="14.4" customHeight="1" x14ac:dyDescent="0.3">
      <c r="H3098" s="43"/>
    </row>
    <row r="3099" spans="8:8" ht="14.4" customHeight="1" x14ac:dyDescent="0.3">
      <c r="H3099" s="43"/>
    </row>
    <row r="3100" spans="8:8" ht="14.4" customHeight="1" x14ac:dyDescent="0.3">
      <c r="H3100" s="43"/>
    </row>
    <row r="3101" spans="8:8" ht="14.4" customHeight="1" x14ac:dyDescent="0.3">
      <c r="H3101" s="43"/>
    </row>
    <row r="3102" spans="8:8" ht="14.4" customHeight="1" x14ac:dyDescent="0.3">
      <c r="H3102" s="43"/>
    </row>
    <row r="3103" spans="8:8" ht="14.4" customHeight="1" x14ac:dyDescent="0.3">
      <c r="H3103" s="43"/>
    </row>
    <row r="3104" spans="8:8" ht="14.4" customHeight="1" x14ac:dyDescent="0.3">
      <c r="H3104" s="43"/>
    </row>
    <row r="3105" spans="8:8" ht="14.4" customHeight="1" x14ac:dyDescent="0.3">
      <c r="H3105" s="43"/>
    </row>
    <row r="3106" spans="8:8" ht="14.4" customHeight="1" x14ac:dyDescent="0.3">
      <c r="H3106" s="43"/>
    </row>
    <row r="3107" spans="8:8" ht="14.4" customHeight="1" x14ac:dyDescent="0.3">
      <c r="H3107" s="43"/>
    </row>
    <row r="3108" spans="8:8" ht="14.4" customHeight="1" x14ac:dyDescent="0.3">
      <c r="H3108" s="43"/>
    </row>
    <row r="3109" spans="8:8" ht="14.4" customHeight="1" x14ac:dyDescent="0.3">
      <c r="H3109" s="43"/>
    </row>
    <row r="3110" spans="8:8" ht="14.4" customHeight="1" x14ac:dyDescent="0.3">
      <c r="H3110" s="43"/>
    </row>
    <row r="3111" spans="8:8" ht="14.4" customHeight="1" x14ac:dyDescent="0.3">
      <c r="H3111" s="43"/>
    </row>
    <row r="3112" spans="8:8" ht="14.4" customHeight="1" x14ac:dyDescent="0.3">
      <c r="H3112" s="43"/>
    </row>
    <row r="3113" spans="8:8" ht="14.4" customHeight="1" x14ac:dyDescent="0.3">
      <c r="H3113" s="43"/>
    </row>
    <row r="3114" spans="8:8" ht="14.4" customHeight="1" x14ac:dyDescent="0.3">
      <c r="H3114" s="43"/>
    </row>
    <row r="3115" spans="8:8" ht="14.4" customHeight="1" x14ac:dyDescent="0.3">
      <c r="H3115" s="43"/>
    </row>
    <row r="3116" spans="8:8" ht="14.4" customHeight="1" x14ac:dyDescent="0.3">
      <c r="H3116" s="43"/>
    </row>
    <row r="3117" spans="8:8" ht="14.4" customHeight="1" x14ac:dyDescent="0.3">
      <c r="H3117" s="43"/>
    </row>
    <row r="3118" spans="8:8" ht="14.4" customHeight="1" x14ac:dyDescent="0.3">
      <c r="H3118" s="43"/>
    </row>
    <row r="3119" spans="8:8" ht="14.4" customHeight="1" x14ac:dyDescent="0.3">
      <c r="H3119" s="43"/>
    </row>
    <row r="3120" spans="8:8" ht="14.4" customHeight="1" x14ac:dyDescent="0.3">
      <c r="H3120" s="43"/>
    </row>
    <row r="3121" spans="8:8" ht="14.4" customHeight="1" x14ac:dyDescent="0.3">
      <c r="H3121" s="43"/>
    </row>
    <row r="3122" spans="8:8" ht="14.4" customHeight="1" x14ac:dyDescent="0.3">
      <c r="H3122" s="43"/>
    </row>
    <row r="3123" spans="8:8" ht="14.4" customHeight="1" x14ac:dyDescent="0.3">
      <c r="H3123" s="43"/>
    </row>
    <row r="3124" spans="8:8" ht="14.4" customHeight="1" x14ac:dyDescent="0.3">
      <c r="H3124" s="43"/>
    </row>
    <row r="3125" spans="8:8" ht="14.4" customHeight="1" x14ac:dyDescent="0.3">
      <c r="H3125" s="43"/>
    </row>
    <row r="3126" spans="8:8" ht="14.4" customHeight="1" x14ac:dyDescent="0.3">
      <c r="H3126" s="43"/>
    </row>
    <row r="3127" spans="8:8" ht="14.4" customHeight="1" x14ac:dyDescent="0.3">
      <c r="H3127" s="43"/>
    </row>
    <row r="3128" spans="8:8" ht="14.4" customHeight="1" x14ac:dyDescent="0.3">
      <c r="H3128" s="43"/>
    </row>
    <row r="3129" spans="8:8" ht="14.4" customHeight="1" x14ac:dyDescent="0.3">
      <c r="H3129" s="43"/>
    </row>
    <row r="3130" spans="8:8" ht="14.4" customHeight="1" x14ac:dyDescent="0.3">
      <c r="H3130" s="43"/>
    </row>
    <row r="3131" spans="8:8" ht="14.4" customHeight="1" x14ac:dyDescent="0.3">
      <c r="H3131" s="43"/>
    </row>
    <row r="3132" spans="8:8" ht="14.4" customHeight="1" x14ac:dyDescent="0.3">
      <c r="H3132" s="43"/>
    </row>
    <row r="3133" spans="8:8" ht="14.4" customHeight="1" x14ac:dyDescent="0.3">
      <c r="H3133" s="43"/>
    </row>
    <row r="3134" spans="8:8" ht="14.4" customHeight="1" x14ac:dyDescent="0.3">
      <c r="H3134" s="43"/>
    </row>
    <row r="3135" spans="8:8" ht="14.4" customHeight="1" x14ac:dyDescent="0.3">
      <c r="H3135" s="43"/>
    </row>
    <row r="3136" spans="8:8" ht="14.4" customHeight="1" x14ac:dyDescent="0.3">
      <c r="H3136" s="43"/>
    </row>
    <row r="3137" spans="8:8" ht="14.4" customHeight="1" x14ac:dyDescent="0.3">
      <c r="H3137" s="43"/>
    </row>
    <row r="3138" spans="8:8" ht="14.4" customHeight="1" x14ac:dyDescent="0.3">
      <c r="H3138" s="43"/>
    </row>
    <row r="3139" spans="8:8" ht="14.4" customHeight="1" x14ac:dyDescent="0.3">
      <c r="H3139" s="43"/>
    </row>
    <row r="3140" spans="8:8" ht="14.4" customHeight="1" x14ac:dyDescent="0.3">
      <c r="H3140" s="43"/>
    </row>
    <row r="3141" spans="8:8" ht="14.4" customHeight="1" x14ac:dyDescent="0.3">
      <c r="H3141" s="43"/>
    </row>
    <row r="3142" spans="8:8" ht="14.4" customHeight="1" x14ac:dyDescent="0.3">
      <c r="H3142" s="43"/>
    </row>
    <row r="3143" spans="8:8" ht="14.4" customHeight="1" x14ac:dyDescent="0.3">
      <c r="H3143" s="43"/>
    </row>
    <row r="3144" spans="8:8" ht="14.4" customHeight="1" x14ac:dyDescent="0.3">
      <c r="H3144" s="43"/>
    </row>
    <row r="3145" spans="8:8" ht="14.4" customHeight="1" x14ac:dyDescent="0.3">
      <c r="H3145" s="43"/>
    </row>
    <row r="3146" spans="8:8" ht="14.4" customHeight="1" x14ac:dyDescent="0.3">
      <c r="H3146" s="43"/>
    </row>
    <row r="3147" spans="8:8" ht="14.4" customHeight="1" x14ac:dyDescent="0.3">
      <c r="H3147" s="43"/>
    </row>
    <row r="3148" spans="8:8" ht="14.4" customHeight="1" x14ac:dyDescent="0.3">
      <c r="H3148" s="43"/>
    </row>
    <row r="3149" spans="8:8" ht="14.4" customHeight="1" x14ac:dyDescent="0.3">
      <c r="H3149" s="43"/>
    </row>
    <row r="3150" spans="8:8" ht="14.4" customHeight="1" x14ac:dyDescent="0.3">
      <c r="H3150" s="43"/>
    </row>
    <row r="3151" spans="8:8" ht="14.4" customHeight="1" x14ac:dyDescent="0.3">
      <c r="H3151" s="43"/>
    </row>
    <row r="3152" spans="8:8" ht="14.4" customHeight="1" x14ac:dyDescent="0.3">
      <c r="H3152" s="43"/>
    </row>
    <row r="3153" spans="8:8" ht="14.4" customHeight="1" x14ac:dyDescent="0.3">
      <c r="H3153" s="43"/>
    </row>
    <row r="3154" spans="8:8" ht="14.4" customHeight="1" x14ac:dyDescent="0.3">
      <c r="H3154" s="43"/>
    </row>
    <row r="3155" spans="8:8" ht="14.4" customHeight="1" x14ac:dyDescent="0.3">
      <c r="H3155" s="43"/>
    </row>
    <row r="3156" spans="8:8" ht="14.4" customHeight="1" x14ac:dyDescent="0.3">
      <c r="H3156" s="43"/>
    </row>
    <row r="3157" spans="8:8" ht="14.4" customHeight="1" x14ac:dyDescent="0.3">
      <c r="H3157" s="43"/>
    </row>
    <row r="3158" spans="8:8" ht="14.4" customHeight="1" x14ac:dyDescent="0.3">
      <c r="H3158" s="43"/>
    </row>
    <row r="3159" spans="8:8" ht="14.4" customHeight="1" x14ac:dyDescent="0.3">
      <c r="H3159" s="43"/>
    </row>
    <row r="3160" spans="8:8" ht="14.4" customHeight="1" x14ac:dyDescent="0.3">
      <c r="H3160" s="43"/>
    </row>
    <row r="3161" spans="8:8" ht="14.4" customHeight="1" x14ac:dyDescent="0.3">
      <c r="H3161" s="43"/>
    </row>
    <row r="3162" spans="8:8" ht="14.4" customHeight="1" x14ac:dyDescent="0.3">
      <c r="H3162" s="43"/>
    </row>
    <row r="3163" spans="8:8" ht="14.4" customHeight="1" x14ac:dyDescent="0.3">
      <c r="H3163" s="43"/>
    </row>
    <row r="3164" spans="8:8" ht="14.4" customHeight="1" x14ac:dyDescent="0.3">
      <c r="H3164" s="43"/>
    </row>
    <row r="3165" spans="8:8" ht="14.4" customHeight="1" x14ac:dyDescent="0.3">
      <c r="H3165" s="43"/>
    </row>
    <row r="3166" spans="8:8" ht="14.4" customHeight="1" x14ac:dyDescent="0.3">
      <c r="H3166" s="43"/>
    </row>
    <row r="3167" spans="8:8" ht="14.4" customHeight="1" x14ac:dyDescent="0.3">
      <c r="H3167" s="43"/>
    </row>
    <row r="3168" spans="8:8" ht="14.4" customHeight="1" x14ac:dyDescent="0.3">
      <c r="H3168" s="43"/>
    </row>
    <row r="3169" spans="8:8" ht="14.4" customHeight="1" x14ac:dyDescent="0.3">
      <c r="H3169" s="43"/>
    </row>
    <row r="3170" spans="8:8" ht="14.4" customHeight="1" x14ac:dyDescent="0.3">
      <c r="H3170" s="43"/>
    </row>
    <row r="3171" spans="8:8" ht="14.4" customHeight="1" x14ac:dyDescent="0.3">
      <c r="H3171" s="43"/>
    </row>
    <row r="3172" spans="8:8" ht="14.4" customHeight="1" x14ac:dyDescent="0.3">
      <c r="H3172" s="43"/>
    </row>
    <row r="3173" spans="8:8" ht="14.4" customHeight="1" x14ac:dyDescent="0.3">
      <c r="H3173" s="43"/>
    </row>
    <row r="3174" spans="8:8" ht="14.4" customHeight="1" x14ac:dyDescent="0.3">
      <c r="H3174" s="43"/>
    </row>
    <row r="3175" spans="8:8" ht="14.4" customHeight="1" x14ac:dyDescent="0.3">
      <c r="H3175" s="43"/>
    </row>
    <row r="3176" spans="8:8" ht="14.4" customHeight="1" x14ac:dyDescent="0.3">
      <c r="H3176" s="43"/>
    </row>
    <row r="3177" spans="8:8" ht="14.4" customHeight="1" x14ac:dyDescent="0.3">
      <c r="H3177" s="43"/>
    </row>
    <row r="3178" spans="8:8" ht="14.4" customHeight="1" x14ac:dyDescent="0.3">
      <c r="H3178" s="43"/>
    </row>
    <row r="3179" spans="8:8" ht="14.4" customHeight="1" x14ac:dyDescent="0.3">
      <c r="H3179" s="43"/>
    </row>
    <row r="3180" spans="8:8" ht="14.4" customHeight="1" x14ac:dyDescent="0.3">
      <c r="H3180" s="43"/>
    </row>
    <row r="3181" spans="8:8" ht="14.4" customHeight="1" x14ac:dyDescent="0.3">
      <c r="H3181" s="43"/>
    </row>
    <row r="3182" spans="8:8" ht="14.4" customHeight="1" x14ac:dyDescent="0.3">
      <c r="H3182" s="43"/>
    </row>
    <row r="3183" spans="8:8" ht="14.4" customHeight="1" x14ac:dyDescent="0.3">
      <c r="H3183" s="43"/>
    </row>
    <row r="3184" spans="8:8" ht="14.4" customHeight="1" x14ac:dyDescent="0.3">
      <c r="H3184" s="43"/>
    </row>
    <row r="3185" spans="8:8" ht="14.4" customHeight="1" x14ac:dyDescent="0.3">
      <c r="H3185" s="43"/>
    </row>
    <row r="3186" spans="8:8" ht="14.4" customHeight="1" x14ac:dyDescent="0.3">
      <c r="H3186" s="43"/>
    </row>
    <row r="3187" spans="8:8" ht="14.4" customHeight="1" x14ac:dyDescent="0.3">
      <c r="H3187" s="43"/>
    </row>
    <row r="3188" spans="8:8" ht="14.4" customHeight="1" x14ac:dyDescent="0.3">
      <c r="H3188" s="43"/>
    </row>
    <row r="3189" spans="8:8" ht="14.4" customHeight="1" x14ac:dyDescent="0.3">
      <c r="H3189" s="43"/>
    </row>
    <row r="3190" spans="8:8" ht="14.4" customHeight="1" x14ac:dyDescent="0.3">
      <c r="H3190" s="43"/>
    </row>
    <row r="3191" spans="8:8" ht="14.4" customHeight="1" x14ac:dyDescent="0.3">
      <c r="H3191" s="43"/>
    </row>
    <row r="3192" spans="8:8" ht="14.4" customHeight="1" x14ac:dyDescent="0.3">
      <c r="H3192" s="43"/>
    </row>
    <row r="3193" spans="8:8" ht="14.4" customHeight="1" x14ac:dyDescent="0.3">
      <c r="H3193" s="43"/>
    </row>
    <row r="3194" spans="8:8" ht="14.4" customHeight="1" x14ac:dyDescent="0.3">
      <c r="H3194" s="43"/>
    </row>
    <row r="3195" spans="8:8" ht="14.4" customHeight="1" x14ac:dyDescent="0.3">
      <c r="H3195" s="43"/>
    </row>
    <row r="3196" spans="8:8" ht="14.4" customHeight="1" x14ac:dyDescent="0.3">
      <c r="H3196" s="43"/>
    </row>
    <row r="3197" spans="8:8" ht="14.4" customHeight="1" x14ac:dyDescent="0.3">
      <c r="H3197" s="43"/>
    </row>
    <row r="3198" spans="8:8" ht="14.4" customHeight="1" x14ac:dyDescent="0.3">
      <c r="H3198" s="43"/>
    </row>
    <row r="3199" spans="8:8" ht="14.4" customHeight="1" x14ac:dyDescent="0.3">
      <c r="H3199" s="43"/>
    </row>
    <row r="3200" spans="8:8" ht="14.4" customHeight="1" x14ac:dyDescent="0.3">
      <c r="H3200" s="43"/>
    </row>
    <row r="3201" spans="8:8" ht="14.4" customHeight="1" x14ac:dyDescent="0.3">
      <c r="H3201" s="43"/>
    </row>
    <row r="3202" spans="8:8" ht="14.4" customHeight="1" x14ac:dyDescent="0.3">
      <c r="H3202" s="43"/>
    </row>
    <row r="3203" spans="8:8" ht="14.4" customHeight="1" x14ac:dyDescent="0.3">
      <c r="H3203" s="43"/>
    </row>
    <row r="3204" spans="8:8" ht="14.4" customHeight="1" x14ac:dyDescent="0.3">
      <c r="H3204" s="43"/>
    </row>
    <row r="3205" spans="8:8" ht="14.4" customHeight="1" x14ac:dyDescent="0.3">
      <c r="H3205" s="43"/>
    </row>
    <row r="3206" spans="8:8" ht="14.4" customHeight="1" x14ac:dyDescent="0.3">
      <c r="H3206" s="43"/>
    </row>
    <row r="3207" spans="8:8" ht="14.4" customHeight="1" x14ac:dyDescent="0.3">
      <c r="H3207" s="43"/>
    </row>
    <row r="3208" spans="8:8" ht="14.4" customHeight="1" x14ac:dyDescent="0.3">
      <c r="H3208" s="43"/>
    </row>
    <row r="3209" spans="8:8" ht="14.4" customHeight="1" x14ac:dyDescent="0.3">
      <c r="H3209" s="43"/>
    </row>
    <row r="3210" spans="8:8" ht="14.4" customHeight="1" x14ac:dyDescent="0.3">
      <c r="H3210" s="43"/>
    </row>
    <row r="3211" spans="8:8" ht="14.4" customHeight="1" x14ac:dyDescent="0.3">
      <c r="H3211" s="43"/>
    </row>
    <row r="3212" spans="8:8" ht="14.4" customHeight="1" x14ac:dyDescent="0.3">
      <c r="H3212" s="43"/>
    </row>
    <row r="3213" spans="8:8" ht="14.4" customHeight="1" x14ac:dyDescent="0.3">
      <c r="H3213" s="43"/>
    </row>
    <row r="3214" spans="8:8" ht="14.4" customHeight="1" x14ac:dyDescent="0.3">
      <c r="H3214" s="43"/>
    </row>
    <row r="3215" spans="8:8" ht="14.4" customHeight="1" x14ac:dyDescent="0.3">
      <c r="H3215" s="43"/>
    </row>
    <row r="3216" spans="8:8" ht="14.4" customHeight="1" x14ac:dyDescent="0.3">
      <c r="H3216" s="43"/>
    </row>
    <row r="3217" spans="8:8" ht="14.4" customHeight="1" x14ac:dyDescent="0.3">
      <c r="H3217" s="43"/>
    </row>
    <row r="3218" spans="8:8" ht="14.4" customHeight="1" x14ac:dyDescent="0.3">
      <c r="H3218" s="43"/>
    </row>
    <row r="3219" spans="8:8" ht="14.4" customHeight="1" x14ac:dyDescent="0.3">
      <c r="H3219" s="43"/>
    </row>
    <row r="3220" spans="8:8" ht="14.4" customHeight="1" x14ac:dyDescent="0.3">
      <c r="H3220" s="43"/>
    </row>
    <row r="3221" spans="8:8" ht="14.4" customHeight="1" x14ac:dyDescent="0.3">
      <c r="H3221" s="43"/>
    </row>
    <row r="3222" spans="8:8" ht="14.4" customHeight="1" x14ac:dyDescent="0.3">
      <c r="H3222" s="43"/>
    </row>
    <row r="3223" spans="8:8" ht="14.4" customHeight="1" x14ac:dyDescent="0.3">
      <c r="H3223" s="43"/>
    </row>
    <row r="3224" spans="8:8" ht="14.4" customHeight="1" x14ac:dyDescent="0.3">
      <c r="H3224" s="43"/>
    </row>
    <row r="3225" spans="8:8" ht="14.4" customHeight="1" x14ac:dyDescent="0.3">
      <c r="H3225" s="43"/>
    </row>
    <row r="3226" spans="8:8" ht="14.4" customHeight="1" x14ac:dyDescent="0.3">
      <c r="H3226" s="43"/>
    </row>
    <row r="3227" spans="8:8" ht="14.4" customHeight="1" x14ac:dyDescent="0.3">
      <c r="H3227" s="43"/>
    </row>
    <row r="3228" spans="8:8" ht="14.4" customHeight="1" x14ac:dyDescent="0.3">
      <c r="H3228" s="43"/>
    </row>
    <row r="3229" spans="8:8" ht="14.4" customHeight="1" x14ac:dyDescent="0.3">
      <c r="H3229" s="43"/>
    </row>
    <row r="3230" spans="8:8" ht="14.4" customHeight="1" x14ac:dyDescent="0.3">
      <c r="H3230" s="43"/>
    </row>
    <row r="3231" spans="8:8" ht="14.4" customHeight="1" x14ac:dyDescent="0.3">
      <c r="H3231" s="43"/>
    </row>
    <row r="3232" spans="8:8" ht="14.4" customHeight="1" x14ac:dyDescent="0.3">
      <c r="H3232" s="43"/>
    </row>
    <row r="3233" spans="8:8" ht="14.4" customHeight="1" x14ac:dyDescent="0.3">
      <c r="H3233" s="43"/>
    </row>
    <row r="3234" spans="8:8" ht="14.4" customHeight="1" x14ac:dyDescent="0.3">
      <c r="H3234" s="43"/>
    </row>
    <row r="3235" spans="8:8" ht="14.4" customHeight="1" x14ac:dyDescent="0.3">
      <c r="H3235" s="43"/>
    </row>
    <row r="3236" spans="8:8" ht="14.4" customHeight="1" x14ac:dyDescent="0.3">
      <c r="H3236" s="43"/>
    </row>
    <row r="3237" spans="8:8" ht="14.4" customHeight="1" x14ac:dyDescent="0.3">
      <c r="H3237" s="43"/>
    </row>
    <row r="3238" spans="8:8" ht="14.4" customHeight="1" x14ac:dyDescent="0.3">
      <c r="H3238" s="43"/>
    </row>
    <row r="3239" spans="8:8" ht="14.4" customHeight="1" x14ac:dyDescent="0.3">
      <c r="H3239" s="43"/>
    </row>
    <row r="3240" spans="8:8" ht="14.4" customHeight="1" x14ac:dyDescent="0.3">
      <c r="H3240" s="43"/>
    </row>
    <row r="3241" spans="8:8" ht="14.4" customHeight="1" x14ac:dyDescent="0.3">
      <c r="H3241" s="43"/>
    </row>
    <row r="3242" spans="8:8" ht="14.4" customHeight="1" x14ac:dyDescent="0.3">
      <c r="H3242" s="43"/>
    </row>
    <row r="3243" spans="8:8" ht="14.4" customHeight="1" x14ac:dyDescent="0.3">
      <c r="H3243" s="43"/>
    </row>
    <row r="3244" spans="8:8" ht="14.4" customHeight="1" x14ac:dyDescent="0.3">
      <c r="H3244" s="43"/>
    </row>
    <row r="3245" spans="8:8" ht="14.4" customHeight="1" x14ac:dyDescent="0.3">
      <c r="H3245" s="43"/>
    </row>
    <row r="3246" spans="8:8" ht="14.4" customHeight="1" x14ac:dyDescent="0.3">
      <c r="H3246" s="43"/>
    </row>
    <row r="3247" spans="8:8" ht="14.4" customHeight="1" x14ac:dyDescent="0.3">
      <c r="H3247" s="43"/>
    </row>
    <row r="3248" spans="8:8" ht="14.4" customHeight="1" x14ac:dyDescent="0.3">
      <c r="H3248" s="43"/>
    </row>
    <row r="3249" spans="8:8" ht="14.4" customHeight="1" x14ac:dyDescent="0.3">
      <c r="H3249" s="43"/>
    </row>
    <row r="3250" spans="8:8" ht="14.4" customHeight="1" x14ac:dyDescent="0.3">
      <c r="H3250" s="43"/>
    </row>
    <row r="3251" spans="8:8" ht="14.4" customHeight="1" x14ac:dyDescent="0.3">
      <c r="H3251" s="43"/>
    </row>
    <row r="3252" spans="8:8" ht="14.4" customHeight="1" x14ac:dyDescent="0.3">
      <c r="H3252" s="43"/>
    </row>
    <row r="3253" spans="8:8" ht="14.4" customHeight="1" x14ac:dyDescent="0.3">
      <c r="H3253" s="43"/>
    </row>
    <row r="3254" spans="8:8" ht="14.4" customHeight="1" x14ac:dyDescent="0.3">
      <c r="H3254" s="43"/>
    </row>
    <row r="3255" spans="8:8" ht="14.4" customHeight="1" x14ac:dyDescent="0.3">
      <c r="H3255" s="43"/>
    </row>
    <row r="3256" spans="8:8" ht="14.4" customHeight="1" x14ac:dyDescent="0.3">
      <c r="H3256" s="43"/>
    </row>
    <row r="3257" spans="8:8" ht="14.4" customHeight="1" x14ac:dyDescent="0.3">
      <c r="H3257" s="43"/>
    </row>
    <row r="3258" spans="8:8" ht="14.4" customHeight="1" x14ac:dyDescent="0.3">
      <c r="H3258" s="43"/>
    </row>
    <row r="3259" spans="8:8" ht="14.4" customHeight="1" x14ac:dyDescent="0.3">
      <c r="H3259" s="43"/>
    </row>
    <row r="3260" spans="8:8" ht="14.4" customHeight="1" x14ac:dyDescent="0.3">
      <c r="H3260" s="43"/>
    </row>
    <row r="3261" spans="8:8" ht="14.4" customHeight="1" x14ac:dyDescent="0.3">
      <c r="H3261" s="43"/>
    </row>
    <row r="3262" spans="8:8" ht="14.4" customHeight="1" x14ac:dyDescent="0.3">
      <c r="H3262" s="43"/>
    </row>
    <row r="3263" spans="8:8" ht="14.4" customHeight="1" x14ac:dyDescent="0.3">
      <c r="H3263" s="43"/>
    </row>
    <row r="3264" spans="8:8" ht="14.4" customHeight="1" x14ac:dyDescent="0.3">
      <c r="H3264" s="43"/>
    </row>
    <row r="3265" spans="8:8" ht="14.4" customHeight="1" x14ac:dyDescent="0.3">
      <c r="H3265" s="43"/>
    </row>
    <row r="3266" spans="8:8" ht="14.4" customHeight="1" x14ac:dyDescent="0.3">
      <c r="H3266" s="43"/>
    </row>
    <row r="3267" spans="8:8" ht="14.4" customHeight="1" x14ac:dyDescent="0.3">
      <c r="H3267" s="43"/>
    </row>
    <row r="3268" spans="8:8" ht="14.4" customHeight="1" x14ac:dyDescent="0.3">
      <c r="H3268" s="43"/>
    </row>
    <row r="3269" spans="8:8" ht="14.4" customHeight="1" x14ac:dyDescent="0.3">
      <c r="H3269" s="43"/>
    </row>
    <row r="3270" spans="8:8" ht="14.4" customHeight="1" x14ac:dyDescent="0.3">
      <c r="H3270" s="43"/>
    </row>
    <row r="3271" spans="8:8" ht="14.4" customHeight="1" x14ac:dyDescent="0.3">
      <c r="H3271" s="43"/>
    </row>
    <row r="3272" spans="8:8" ht="14.4" customHeight="1" x14ac:dyDescent="0.3">
      <c r="H3272" s="43"/>
    </row>
    <row r="3273" spans="8:8" ht="14.4" customHeight="1" x14ac:dyDescent="0.3">
      <c r="H3273" s="43"/>
    </row>
    <row r="3274" spans="8:8" ht="14.4" customHeight="1" x14ac:dyDescent="0.3">
      <c r="H3274" s="43"/>
    </row>
    <row r="3275" spans="8:8" ht="14.4" customHeight="1" x14ac:dyDescent="0.3">
      <c r="H3275" s="43"/>
    </row>
    <row r="3276" spans="8:8" ht="14.4" customHeight="1" x14ac:dyDescent="0.3">
      <c r="H3276" s="43"/>
    </row>
    <row r="3277" spans="8:8" ht="14.4" customHeight="1" x14ac:dyDescent="0.3">
      <c r="H3277" s="43"/>
    </row>
    <row r="3278" spans="8:8" ht="14.4" customHeight="1" x14ac:dyDescent="0.3">
      <c r="H3278" s="43"/>
    </row>
    <row r="3279" spans="8:8" ht="14.4" customHeight="1" x14ac:dyDescent="0.3">
      <c r="H3279" s="43"/>
    </row>
    <row r="3280" spans="8:8" ht="14.4" customHeight="1" x14ac:dyDescent="0.3">
      <c r="H3280" s="43"/>
    </row>
    <row r="3281" spans="8:8" ht="14.4" customHeight="1" x14ac:dyDescent="0.3">
      <c r="H3281" s="43"/>
    </row>
    <row r="3282" spans="8:8" ht="14.4" customHeight="1" x14ac:dyDescent="0.3">
      <c r="H3282" s="43"/>
    </row>
    <row r="3283" spans="8:8" ht="14.4" customHeight="1" x14ac:dyDescent="0.3">
      <c r="H3283" s="43"/>
    </row>
    <row r="3284" spans="8:8" ht="14.4" customHeight="1" x14ac:dyDescent="0.3">
      <c r="H3284" s="43"/>
    </row>
    <row r="3285" spans="8:8" ht="14.4" customHeight="1" x14ac:dyDescent="0.3">
      <c r="H3285" s="43"/>
    </row>
    <row r="3286" spans="8:8" ht="14.4" customHeight="1" x14ac:dyDescent="0.3">
      <c r="H3286" s="43"/>
    </row>
    <row r="3287" spans="8:8" ht="14.4" customHeight="1" x14ac:dyDescent="0.3">
      <c r="H3287" s="43"/>
    </row>
    <row r="3288" spans="8:8" ht="14.4" customHeight="1" x14ac:dyDescent="0.3">
      <c r="H3288" s="43"/>
    </row>
    <row r="3289" spans="8:8" ht="14.4" customHeight="1" x14ac:dyDescent="0.3">
      <c r="H3289" s="43"/>
    </row>
    <row r="3290" spans="8:8" ht="14.4" customHeight="1" x14ac:dyDescent="0.3">
      <c r="H3290" s="43"/>
    </row>
    <row r="3291" spans="8:8" ht="14.4" customHeight="1" x14ac:dyDescent="0.3">
      <c r="H3291" s="43"/>
    </row>
    <row r="3292" spans="8:8" ht="14.4" customHeight="1" x14ac:dyDescent="0.3">
      <c r="H3292" s="43"/>
    </row>
    <row r="3293" spans="8:8" ht="14.4" customHeight="1" x14ac:dyDescent="0.3">
      <c r="H3293" s="43"/>
    </row>
    <row r="3294" spans="8:8" ht="14.4" customHeight="1" x14ac:dyDescent="0.3">
      <c r="H3294" s="43"/>
    </row>
    <row r="3295" spans="8:8" ht="14.4" customHeight="1" x14ac:dyDescent="0.3">
      <c r="H3295" s="43"/>
    </row>
    <row r="3296" spans="8:8" ht="14.4" customHeight="1" x14ac:dyDescent="0.3">
      <c r="H3296" s="43"/>
    </row>
    <row r="3297" spans="8:8" ht="14.4" customHeight="1" x14ac:dyDescent="0.3">
      <c r="H3297" s="43"/>
    </row>
    <row r="3298" spans="8:8" ht="14.4" customHeight="1" x14ac:dyDescent="0.3">
      <c r="H3298" s="43"/>
    </row>
    <row r="3299" spans="8:8" ht="14.4" customHeight="1" x14ac:dyDescent="0.3">
      <c r="H3299" s="43"/>
    </row>
    <row r="3300" spans="8:8" ht="14.4" customHeight="1" x14ac:dyDescent="0.3">
      <c r="H3300" s="43"/>
    </row>
    <row r="3301" spans="8:8" ht="14.4" customHeight="1" x14ac:dyDescent="0.3">
      <c r="H3301" s="43"/>
    </row>
    <row r="3302" spans="8:8" ht="14.4" customHeight="1" x14ac:dyDescent="0.3">
      <c r="H3302" s="43"/>
    </row>
    <row r="3303" spans="8:8" ht="14.4" customHeight="1" x14ac:dyDescent="0.3">
      <c r="H3303" s="43"/>
    </row>
    <row r="3304" spans="8:8" ht="14.4" customHeight="1" x14ac:dyDescent="0.3">
      <c r="H3304" s="43"/>
    </row>
    <row r="3305" spans="8:8" ht="14.4" customHeight="1" x14ac:dyDescent="0.3">
      <c r="H3305" s="43"/>
    </row>
    <row r="3306" spans="8:8" ht="14.4" customHeight="1" x14ac:dyDescent="0.3">
      <c r="H3306" s="43"/>
    </row>
    <row r="3307" spans="8:8" ht="14.4" customHeight="1" x14ac:dyDescent="0.3">
      <c r="H3307" s="43"/>
    </row>
    <row r="3308" spans="8:8" ht="14.4" customHeight="1" x14ac:dyDescent="0.3">
      <c r="H3308" s="43"/>
    </row>
    <row r="3309" spans="8:8" ht="14.4" customHeight="1" x14ac:dyDescent="0.3">
      <c r="H3309" s="43"/>
    </row>
    <row r="3310" spans="8:8" ht="14.4" customHeight="1" x14ac:dyDescent="0.3">
      <c r="H3310" s="43"/>
    </row>
    <row r="3311" spans="8:8" ht="14.4" customHeight="1" x14ac:dyDescent="0.3">
      <c r="H3311" s="43"/>
    </row>
    <row r="3312" spans="8:8" ht="14.4" customHeight="1" x14ac:dyDescent="0.3">
      <c r="H3312" s="43"/>
    </row>
    <row r="3313" spans="8:8" ht="14.4" customHeight="1" x14ac:dyDescent="0.3">
      <c r="H3313" s="43"/>
    </row>
    <row r="3314" spans="8:8" ht="14.4" customHeight="1" x14ac:dyDescent="0.3">
      <c r="H3314" s="43"/>
    </row>
    <row r="3315" spans="8:8" ht="14.4" customHeight="1" x14ac:dyDescent="0.3">
      <c r="H3315" s="43"/>
    </row>
    <row r="3316" spans="8:8" ht="14.4" customHeight="1" x14ac:dyDescent="0.3">
      <c r="H3316" s="43"/>
    </row>
    <row r="3317" spans="8:8" ht="14.4" customHeight="1" x14ac:dyDescent="0.3">
      <c r="H3317" s="43"/>
    </row>
    <row r="3318" spans="8:8" ht="14.4" customHeight="1" x14ac:dyDescent="0.3">
      <c r="H3318" s="43"/>
    </row>
    <row r="3319" spans="8:8" ht="14.4" customHeight="1" x14ac:dyDescent="0.3">
      <c r="H3319" s="43"/>
    </row>
    <row r="3320" spans="8:8" ht="14.4" customHeight="1" x14ac:dyDescent="0.3">
      <c r="H3320" s="43"/>
    </row>
    <row r="3321" spans="8:8" ht="14.4" customHeight="1" x14ac:dyDescent="0.3">
      <c r="H3321" s="43"/>
    </row>
    <row r="3322" spans="8:8" ht="14.4" customHeight="1" x14ac:dyDescent="0.3">
      <c r="H3322" s="43"/>
    </row>
    <row r="3323" spans="8:8" ht="14.4" customHeight="1" x14ac:dyDescent="0.3">
      <c r="H3323" s="43"/>
    </row>
    <row r="3324" spans="8:8" ht="14.4" customHeight="1" x14ac:dyDescent="0.3">
      <c r="H3324" s="43"/>
    </row>
    <row r="3325" spans="8:8" ht="14.4" customHeight="1" x14ac:dyDescent="0.3">
      <c r="H3325" s="43"/>
    </row>
    <row r="3326" spans="8:8" ht="14.4" customHeight="1" x14ac:dyDescent="0.3">
      <c r="H3326" s="43"/>
    </row>
    <row r="3327" spans="8:8" ht="14.4" customHeight="1" x14ac:dyDescent="0.3">
      <c r="H3327" s="43"/>
    </row>
    <row r="3328" spans="8:8" ht="14.4" customHeight="1" x14ac:dyDescent="0.3">
      <c r="H3328" s="43"/>
    </row>
    <row r="3329" spans="8:8" ht="14.4" customHeight="1" x14ac:dyDescent="0.3">
      <c r="H3329" s="43"/>
    </row>
    <row r="3330" spans="8:8" ht="14.4" customHeight="1" x14ac:dyDescent="0.3">
      <c r="H3330" s="43"/>
    </row>
    <row r="3331" spans="8:8" ht="14.4" customHeight="1" x14ac:dyDescent="0.3">
      <c r="H3331" s="43"/>
    </row>
    <row r="3332" spans="8:8" ht="14.4" customHeight="1" x14ac:dyDescent="0.3">
      <c r="H3332" s="43"/>
    </row>
    <row r="3333" spans="8:8" ht="14.4" customHeight="1" x14ac:dyDescent="0.3">
      <c r="H3333" s="43"/>
    </row>
    <row r="3334" spans="8:8" ht="14.4" customHeight="1" x14ac:dyDescent="0.3">
      <c r="H3334" s="43"/>
    </row>
    <row r="3335" spans="8:8" ht="14.4" customHeight="1" x14ac:dyDescent="0.3">
      <c r="H3335" s="43"/>
    </row>
    <row r="3336" spans="8:8" ht="14.4" customHeight="1" x14ac:dyDescent="0.3">
      <c r="H3336" s="43"/>
    </row>
    <row r="3337" spans="8:8" ht="14.4" customHeight="1" x14ac:dyDescent="0.3">
      <c r="H3337" s="43"/>
    </row>
    <row r="3338" spans="8:8" ht="14.4" customHeight="1" x14ac:dyDescent="0.3">
      <c r="H3338" s="43"/>
    </row>
    <row r="3339" spans="8:8" ht="14.4" customHeight="1" x14ac:dyDescent="0.3">
      <c r="H3339" s="43"/>
    </row>
    <row r="3340" spans="8:8" ht="14.4" customHeight="1" x14ac:dyDescent="0.3">
      <c r="H3340" s="43"/>
    </row>
    <row r="3341" spans="8:8" ht="14.4" customHeight="1" x14ac:dyDescent="0.3">
      <c r="H3341" s="43"/>
    </row>
    <row r="3342" spans="8:8" ht="14.4" customHeight="1" x14ac:dyDescent="0.3">
      <c r="H3342" s="43"/>
    </row>
    <row r="3343" spans="8:8" ht="14.4" customHeight="1" x14ac:dyDescent="0.3">
      <c r="H3343" s="43"/>
    </row>
    <row r="3344" spans="8:8" ht="14.4" customHeight="1" x14ac:dyDescent="0.3">
      <c r="H3344" s="43"/>
    </row>
    <row r="3345" spans="8:8" ht="14.4" customHeight="1" x14ac:dyDescent="0.3">
      <c r="H3345" s="43"/>
    </row>
    <row r="3346" spans="8:8" ht="14.4" customHeight="1" x14ac:dyDescent="0.3">
      <c r="H3346" s="43"/>
    </row>
    <row r="3347" spans="8:8" ht="14.4" customHeight="1" x14ac:dyDescent="0.3">
      <c r="H3347" s="43"/>
    </row>
    <row r="3348" spans="8:8" ht="14.4" customHeight="1" x14ac:dyDescent="0.3">
      <c r="H3348" s="43"/>
    </row>
    <row r="3349" spans="8:8" ht="14.4" customHeight="1" x14ac:dyDescent="0.3">
      <c r="H3349" s="43"/>
    </row>
    <row r="3350" spans="8:8" ht="14.4" customHeight="1" x14ac:dyDescent="0.3">
      <c r="H3350" s="43"/>
    </row>
    <row r="3351" spans="8:8" ht="14.4" customHeight="1" x14ac:dyDescent="0.3">
      <c r="H3351" s="43"/>
    </row>
    <row r="3352" spans="8:8" ht="14.4" customHeight="1" x14ac:dyDescent="0.3">
      <c r="H3352" s="43"/>
    </row>
    <row r="3353" spans="8:8" ht="14.4" customHeight="1" x14ac:dyDescent="0.3">
      <c r="H3353" s="43"/>
    </row>
    <row r="3354" spans="8:8" ht="14.4" customHeight="1" x14ac:dyDescent="0.3">
      <c r="H3354" s="43"/>
    </row>
    <row r="3355" spans="8:8" ht="14.4" customHeight="1" x14ac:dyDescent="0.3">
      <c r="H3355" s="43"/>
    </row>
    <row r="3356" spans="8:8" ht="14.4" customHeight="1" x14ac:dyDescent="0.3">
      <c r="H3356" s="43"/>
    </row>
    <row r="3357" spans="8:8" ht="14.4" customHeight="1" x14ac:dyDescent="0.3">
      <c r="H3357" s="43"/>
    </row>
    <row r="3358" spans="8:8" ht="14.4" customHeight="1" x14ac:dyDescent="0.3">
      <c r="H3358" s="43"/>
    </row>
    <row r="3359" spans="8:8" ht="14.4" customHeight="1" x14ac:dyDescent="0.3">
      <c r="H3359" s="43"/>
    </row>
    <row r="3360" spans="8:8" ht="14.4" customHeight="1" x14ac:dyDescent="0.3">
      <c r="H3360" s="43"/>
    </row>
    <row r="3361" spans="8:8" ht="14.4" customHeight="1" x14ac:dyDescent="0.3">
      <c r="H3361" s="43"/>
    </row>
    <row r="3362" spans="8:8" ht="14.4" customHeight="1" x14ac:dyDescent="0.3">
      <c r="H3362" s="43"/>
    </row>
    <row r="3363" spans="8:8" ht="14.4" customHeight="1" x14ac:dyDescent="0.3">
      <c r="H3363" s="43"/>
    </row>
    <row r="3364" spans="8:8" ht="14.4" customHeight="1" x14ac:dyDescent="0.3">
      <c r="H3364" s="43"/>
    </row>
    <row r="3365" spans="8:8" ht="14.4" customHeight="1" x14ac:dyDescent="0.3">
      <c r="H3365" s="43"/>
    </row>
    <row r="3366" spans="8:8" ht="14.4" customHeight="1" x14ac:dyDescent="0.3">
      <c r="H3366" s="43"/>
    </row>
    <row r="3367" spans="8:8" ht="14.4" customHeight="1" x14ac:dyDescent="0.3">
      <c r="H3367" s="43"/>
    </row>
    <row r="3368" spans="8:8" ht="14.4" customHeight="1" x14ac:dyDescent="0.3">
      <c r="H3368" s="43"/>
    </row>
    <row r="3369" spans="8:8" ht="14.4" customHeight="1" x14ac:dyDescent="0.3">
      <c r="H3369" s="43"/>
    </row>
    <row r="3370" spans="8:8" ht="14.4" customHeight="1" x14ac:dyDescent="0.3">
      <c r="H3370" s="43"/>
    </row>
    <row r="3371" spans="8:8" ht="14.4" customHeight="1" x14ac:dyDescent="0.3">
      <c r="H3371" s="43"/>
    </row>
    <row r="3372" spans="8:8" ht="14.4" customHeight="1" x14ac:dyDescent="0.3">
      <c r="H3372" s="43"/>
    </row>
    <row r="3373" spans="8:8" ht="14.4" customHeight="1" x14ac:dyDescent="0.3">
      <c r="H3373" s="43"/>
    </row>
    <row r="3374" spans="8:8" ht="14.4" customHeight="1" x14ac:dyDescent="0.3">
      <c r="H3374" s="43"/>
    </row>
    <row r="3375" spans="8:8" ht="14.4" customHeight="1" x14ac:dyDescent="0.3">
      <c r="H3375" s="43"/>
    </row>
    <row r="3376" spans="8:8" ht="14.4" customHeight="1" x14ac:dyDescent="0.3">
      <c r="H3376" s="43"/>
    </row>
    <row r="3377" spans="8:8" ht="14.4" customHeight="1" x14ac:dyDescent="0.3">
      <c r="H3377" s="43"/>
    </row>
    <row r="3378" spans="8:8" ht="14.4" customHeight="1" x14ac:dyDescent="0.3">
      <c r="H3378" s="43"/>
    </row>
    <row r="3379" spans="8:8" ht="14.4" customHeight="1" x14ac:dyDescent="0.3">
      <c r="H3379" s="43"/>
    </row>
    <row r="3380" spans="8:8" ht="14.4" customHeight="1" x14ac:dyDescent="0.3">
      <c r="H3380" s="43"/>
    </row>
    <row r="3381" spans="8:8" ht="14.4" customHeight="1" x14ac:dyDescent="0.3">
      <c r="H3381" s="43"/>
    </row>
    <row r="3382" spans="8:8" ht="14.4" customHeight="1" x14ac:dyDescent="0.3">
      <c r="H3382" s="43"/>
    </row>
    <row r="3383" spans="8:8" ht="14.4" customHeight="1" x14ac:dyDescent="0.3">
      <c r="H3383" s="43"/>
    </row>
    <row r="3384" spans="8:8" ht="14.4" customHeight="1" x14ac:dyDescent="0.3">
      <c r="H3384" s="43"/>
    </row>
    <row r="3385" spans="8:8" ht="14.4" customHeight="1" x14ac:dyDescent="0.3">
      <c r="H3385" s="43"/>
    </row>
    <row r="3386" spans="8:8" ht="14.4" customHeight="1" x14ac:dyDescent="0.3">
      <c r="H3386" s="43"/>
    </row>
    <row r="3387" spans="8:8" ht="14.4" customHeight="1" x14ac:dyDescent="0.3">
      <c r="H3387" s="43"/>
    </row>
    <row r="3388" spans="8:8" ht="14.4" customHeight="1" x14ac:dyDescent="0.3">
      <c r="H3388" s="43"/>
    </row>
    <row r="3389" spans="8:8" ht="14.4" customHeight="1" x14ac:dyDescent="0.3">
      <c r="H3389" s="43"/>
    </row>
    <row r="3390" spans="8:8" ht="14.4" customHeight="1" x14ac:dyDescent="0.3">
      <c r="H3390" s="43"/>
    </row>
    <row r="3391" spans="8:8" ht="14.4" customHeight="1" x14ac:dyDescent="0.3">
      <c r="H3391" s="43"/>
    </row>
    <row r="3392" spans="8:8" ht="14.4" customHeight="1" x14ac:dyDescent="0.3">
      <c r="H3392" s="43"/>
    </row>
    <row r="3393" spans="8:8" ht="14.4" customHeight="1" x14ac:dyDescent="0.3">
      <c r="H3393" s="43"/>
    </row>
    <row r="3394" spans="8:8" ht="14.4" customHeight="1" x14ac:dyDescent="0.3">
      <c r="H3394" s="43"/>
    </row>
    <row r="3395" spans="8:8" ht="14.4" customHeight="1" x14ac:dyDescent="0.3">
      <c r="H3395" s="43"/>
    </row>
    <row r="3396" spans="8:8" ht="14.4" customHeight="1" x14ac:dyDescent="0.3">
      <c r="H3396" s="43"/>
    </row>
    <row r="3397" spans="8:8" ht="14.4" customHeight="1" x14ac:dyDescent="0.3">
      <c r="H3397" s="43"/>
    </row>
    <row r="3398" spans="8:8" ht="14.4" customHeight="1" x14ac:dyDescent="0.3">
      <c r="H3398" s="43"/>
    </row>
    <row r="3399" spans="8:8" ht="14.4" customHeight="1" x14ac:dyDescent="0.3">
      <c r="H3399" s="43"/>
    </row>
    <row r="3400" spans="8:8" ht="14.4" customHeight="1" x14ac:dyDescent="0.3">
      <c r="H3400" s="43"/>
    </row>
    <row r="3401" spans="8:8" ht="14.4" customHeight="1" x14ac:dyDescent="0.3">
      <c r="H3401" s="43"/>
    </row>
    <row r="3402" spans="8:8" ht="14.4" customHeight="1" x14ac:dyDescent="0.3">
      <c r="H3402" s="43"/>
    </row>
    <row r="3403" spans="8:8" ht="14.4" customHeight="1" x14ac:dyDescent="0.3">
      <c r="H3403" s="43"/>
    </row>
    <row r="3404" spans="8:8" ht="14.4" customHeight="1" x14ac:dyDescent="0.3">
      <c r="H3404" s="43"/>
    </row>
    <row r="3405" spans="8:8" ht="14.4" customHeight="1" x14ac:dyDescent="0.3">
      <c r="H3405" s="43"/>
    </row>
    <row r="3406" spans="8:8" ht="14.4" customHeight="1" x14ac:dyDescent="0.3">
      <c r="H3406" s="43"/>
    </row>
    <row r="3407" spans="8:8" ht="14.4" customHeight="1" x14ac:dyDescent="0.3">
      <c r="H3407" s="43"/>
    </row>
    <row r="3408" spans="8:8" ht="14.4" customHeight="1" x14ac:dyDescent="0.3">
      <c r="H3408" s="43"/>
    </row>
    <row r="3409" spans="8:8" ht="14.4" customHeight="1" x14ac:dyDescent="0.3">
      <c r="H3409" s="43"/>
    </row>
    <row r="3410" spans="8:8" ht="14.4" customHeight="1" x14ac:dyDescent="0.3">
      <c r="H3410" s="43"/>
    </row>
    <row r="3411" spans="8:8" ht="14.4" customHeight="1" x14ac:dyDescent="0.3">
      <c r="H3411" s="43"/>
    </row>
    <row r="3412" spans="8:8" ht="14.4" customHeight="1" x14ac:dyDescent="0.3">
      <c r="H3412" s="43"/>
    </row>
    <row r="3413" spans="8:8" ht="14.4" customHeight="1" x14ac:dyDescent="0.3">
      <c r="H3413" s="43"/>
    </row>
    <row r="3414" spans="8:8" ht="14.4" customHeight="1" x14ac:dyDescent="0.3">
      <c r="H3414" s="43"/>
    </row>
    <row r="3415" spans="8:8" ht="14.4" customHeight="1" x14ac:dyDescent="0.3">
      <c r="H3415" s="43"/>
    </row>
    <row r="3416" spans="8:8" ht="14.4" customHeight="1" x14ac:dyDescent="0.3">
      <c r="H3416" s="43"/>
    </row>
    <row r="3417" spans="8:8" ht="14.4" customHeight="1" x14ac:dyDescent="0.3">
      <c r="H3417" s="43"/>
    </row>
    <row r="3418" spans="8:8" ht="14.4" customHeight="1" x14ac:dyDescent="0.3">
      <c r="H3418" s="43"/>
    </row>
    <row r="3419" spans="8:8" ht="14.4" customHeight="1" x14ac:dyDescent="0.3">
      <c r="H3419" s="43"/>
    </row>
    <row r="3420" spans="8:8" ht="14.4" customHeight="1" x14ac:dyDescent="0.3">
      <c r="H3420" s="43"/>
    </row>
    <row r="3421" spans="8:8" ht="14.4" customHeight="1" x14ac:dyDescent="0.3">
      <c r="H3421" s="43"/>
    </row>
    <row r="3422" spans="8:8" ht="14.4" customHeight="1" x14ac:dyDescent="0.3">
      <c r="H3422" s="43"/>
    </row>
    <row r="3423" spans="8:8" ht="14.4" customHeight="1" x14ac:dyDescent="0.3">
      <c r="H3423" s="43"/>
    </row>
    <row r="3424" spans="8:8" ht="14.4" customHeight="1" x14ac:dyDescent="0.3">
      <c r="H3424" s="43"/>
    </row>
    <row r="3425" spans="8:8" ht="14.4" customHeight="1" x14ac:dyDescent="0.3">
      <c r="H3425" s="43"/>
    </row>
    <row r="3426" spans="8:8" ht="14.4" customHeight="1" x14ac:dyDescent="0.3">
      <c r="H3426" s="43"/>
    </row>
    <row r="3427" spans="8:8" ht="14.4" customHeight="1" x14ac:dyDescent="0.3">
      <c r="H3427" s="43"/>
    </row>
    <row r="3428" spans="8:8" ht="14.4" customHeight="1" x14ac:dyDescent="0.3">
      <c r="H3428" s="43"/>
    </row>
    <row r="3429" spans="8:8" ht="14.4" customHeight="1" x14ac:dyDescent="0.3">
      <c r="H3429" s="43"/>
    </row>
    <row r="3430" spans="8:8" ht="14.4" customHeight="1" x14ac:dyDescent="0.3">
      <c r="H3430" s="43"/>
    </row>
    <row r="3431" spans="8:8" ht="14.4" customHeight="1" x14ac:dyDescent="0.3">
      <c r="H3431" s="43"/>
    </row>
    <row r="3432" spans="8:8" ht="14.4" customHeight="1" x14ac:dyDescent="0.3">
      <c r="H3432" s="43"/>
    </row>
    <row r="3433" spans="8:8" ht="14.4" customHeight="1" x14ac:dyDescent="0.3">
      <c r="H3433" s="43"/>
    </row>
    <row r="3434" spans="8:8" ht="14.4" customHeight="1" x14ac:dyDescent="0.3">
      <c r="H3434" s="43"/>
    </row>
    <row r="3435" spans="8:8" ht="14.4" customHeight="1" x14ac:dyDescent="0.3">
      <c r="H3435" s="43"/>
    </row>
    <row r="3436" spans="8:8" ht="14.4" customHeight="1" x14ac:dyDescent="0.3">
      <c r="H3436" s="43"/>
    </row>
    <row r="3437" spans="8:8" ht="14.4" customHeight="1" x14ac:dyDescent="0.3">
      <c r="H3437" s="43"/>
    </row>
    <row r="3438" spans="8:8" ht="14.4" customHeight="1" x14ac:dyDescent="0.3">
      <c r="H3438" s="43"/>
    </row>
    <row r="3439" spans="8:8" ht="14.4" customHeight="1" x14ac:dyDescent="0.3">
      <c r="H3439" s="43"/>
    </row>
    <row r="3440" spans="8:8" ht="14.4" customHeight="1" x14ac:dyDescent="0.3">
      <c r="H3440" s="43"/>
    </row>
    <row r="3441" spans="8:8" ht="14.4" customHeight="1" x14ac:dyDescent="0.3">
      <c r="H3441" s="43"/>
    </row>
    <row r="3442" spans="8:8" ht="14.4" customHeight="1" x14ac:dyDescent="0.3">
      <c r="H3442" s="43"/>
    </row>
    <row r="3443" spans="8:8" ht="14.4" customHeight="1" x14ac:dyDescent="0.3">
      <c r="H3443" s="43"/>
    </row>
    <row r="3444" spans="8:8" ht="14.4" customHeight="1" x14ac:dyDescent="0.3">
      <c r="H3444" s="43"/>
    </row>
    <row r="3445" spans="8:8" ht="14.4" customHeight="1" x14ac:dyDescent="0.3">
      <c r="H3445" s="43"/>
    </row>
    <row r="3446" spans="8:8" ht="14.4" customHeight="1" x14ac:dyDescent="0.3">
      <c r="H3446" s="43"/>
    </row>
    <row r="3447" spans="8:8" ht="14.4" customHeight="1" x14ac:dyDescent="0.3">
      <c r="H3447" s="43"/>
    </row>
    <row r="3448" spans="8:8" ht="14.4" customHeight="1" x14ac:dyDescent="0.3">
      <c r="H3448" s="43"/>
    </row>
    <row r="3449" spans="8:8" ht="14.4" customHeight="1" x14ac:dyDescent="0.3">
      <c r="H3449" s="43"/>
    </row>
    <row r="3450" spans="8:8" ht="14.4" customHeight="1" x14ac:dyDescent="0.3">
      <c r="H3450" s="43"/>
    </row>
    <row r="3451" spans="8:8" ht="14.4" customHeight="1" x14ac:dyDescent="0.3">
      <c r="H3451" s="43"/>
    </row>
    <row r="3452" spans="8:8" ht="14.4" customHeight="1" x14ac:dyDescent="0.3">
      <c r="H3452" s="43"/>
    </row>
    <row r="3453" spans="8:8" ht="14.4" customHeight="1" x14ac:dyDescent="0.3">
      <c r="H3453" s="43"/>
    </row>
    <row r="3454" spans="8:8" ht="14.4" customHeight="1" x14ac:dyDescent="0.3">
      <c r="H3454" s="43"/>
    </row>
    <row r="3455" spans="8:8" ht="14.4" customHeight="1" x14ac:dyDescent="0.3">
      <c r="H3455" s="43"/>
    </row>
    <row r="3456" spans="8:8" ht="14.4" customHeight="1" x14ac:dyDescent="0.3">
      <c r="H3456" s="43"/>
    </row>
    <row r="3457" spans="8:8" ht="14.4" customHeight="1" x14ac:dyDescent="0.3">
      <c r="H3457" s="43"/>
    </row>
    <row r="3458" spans="8:8" ht="14.4" customHeight="1" x14ac:dyDescent="0.3">
      <c r="H3458" s="43"/>
    </row>
    <row r="3459" spans="8:8" ht="14.4" customHeight="1" x14ac:dyDescent="0.3">
      <c r="H3459" s="43"/>
    </row>
    <row r="3460" spans="8:8" ht="14.4" customHeight="1" x14ac:dyDescent="0.3">
      <c r="H3460" s="43"/>
    </row>
    <row r="3461" spans="8:8" ht="14.4" customHeight="1" x14ac:dyDescent="0.3">
      <c r="H3461" s="43"/>
    </row>
    <row r="3462" spans="8:8" ht="14.4" customHeight="1" x14ac:dyDescent="0.3">
      <c r="H3462" s="43"/>
    </row>
    <row r="3463" spans="8:8" ht="14.4" customHeight="1" x14ac:dyDescent="0.3">
      <c r="H3463" s="43"/>
    </row>
    <row r="3464" spans="8:8" ht="14.4" customHeight="1" x14ac:dyDescent="0.3">
      <c r="H3464" s="43"/>
    </row>
    <row r="3465" spans="8:8" ht="14.4" customHeight="1" x14ac:dyDescent="0.3">
      <c r="H3465" s="43"/>
    </row>
    <row r="3466" spans="8:8" ht="14.4" customHeight="1" x14ac:dyDescent="0.3">
      <c r="H3466" s="43"/>
    </row>
    <row r="3467" spans="8:8" ht="14.4" customHeight="1" x14ac:dyDescent="0.3">
      <c r="H3467" s="43"/>
    </row>
    <row r="3468" spans="8:8" ht="14.4" customHeight="1" x14ac:dyDescent="0.3">
      <c r="H3468" s="43"/>
    </row>
    <row r="3469" spans="8:8" ht="14.4" customHeight="1" x14ac:dyDescent="0.3">
      <c r="H3469" s="43"/>
    </row>
    <row r="3470" spans="8:8" ht="14.4" customHeight="1" x14ac:dyDescent="0.3">
      <c r="H3470" s="43"/>
    </row>
    <row r="3471" spans="8:8" ht="14.4" customHeight="1" x14ac:dyDescent="0.3">
      <c r="H3471" s="43"/>
    </row>
    <row r="3472" spans="8:8" ht="14.4" customHeight="1" x14ac:dyDescent="0.3">
      <c r="H3472" s="43"/>
    </row>
    <row r="3473" spans="8:8" ht="14.4" customHeight="1" x14ac:dyDescent="0.3">
      <c r="H3473" s="43"/>
    </row>
    <row r="3474" spans="8:8" ht="14.4" customHeight="1" x14ac:dyDescent="0.3">
      <c r="H3474" s="43"/>
    </row>
    <row r="3475" spans="8:8" ht="14.4" customHeight="1" x14ac:dyDescent="0.3">
      <c r="H3475" s="43"/>
    </row>
    <row r="3476" spans="8:8" ht="14.4" customHeight="1" x14ac:dyDescent="0.3">
      <c r="H3476" s="43"/>
    </row>
    <row r="3477" spans="8:8" ht="14.4" customHeight="1" x14ac:dyDescent="0.3">
      <c r="H3477" s="43"/>
    </row>
    <row r="3478" spans="8:8" ht="14.4" customHeight="1" x14ac:dyDescent="0.3">
      <c r="H3478" s="43"/>
    </row>
    <row r="3479" spans="8:8" ht="14.4" customHeight="1" x14ac:dyDescent="0.3">
      <c r="H3479" s="43"/>
    </row>
    <row r="3480" spans="8:8" ht="14.4" customHeight="1" x14ac:dyDescent="0.3">
      <c r="H3480" s="43"/>
    </row>
    <row r="3481" spans="8:8" ht="14.4" customHeight="1" x14ac:dyDescent="0.3">
      <c r="H3481" s="43"/>
    </row>
    <row r="3482" spans="8:8" ht="14.4" customHeight="1" x14ac:dyDescent="0.3">
      <c r="H3482" s="43"/>
    </row>
    <row r="3483" spans="8:8" ht="14.4" customHeight="1" x14ac:dyDescent="0.3">
      <c r="H3483" s="43"/>
    </row>
    <row r="3484" spans="8:8" ht="14.4" customHeight="1" x14ac:dyDescent="0.3">
      <c r="H3484" s="43"/>
    </row>
    <row r="3485" spans="8:8" ht="14.4" customHeight="1" x14ac:dyDescent="0.3">
      <c r="H3485" s="43"/>
    </row>
    <row r="3486" spans="8:8" ht="14.4" customHeight="1" x14ac:dyDescent="0.3">
      <c r="H3486" s="43"/>
    </row>
    <row r="3487" spans="8:8" ht="14.4" customHeight="1" x14ac:dyDescent="0.3">
      <c r="H3487" s="43"/>
    </row>
    <row r="3488" spans="8:8" ht="14.4" customHeight="1" x14ac:dyDescent="0.3">
      <c r="H3488" s="43"/>
    </row>
    <row r="3489" spans="8:8" ht="14.4" customHeight="1" x14ac:dyDescent="0.3">
      <c r="H3489" s="43"/>
    </row>
    <row r="3490" spans="8:8" ht="14.4" customHeight="1" x14ac:dyDescent="0.3">
      <c r="H3490" s="43"/>
    </row>
    <row r="3491" spans="8:8" ht="14.4" customHeight="1" x14ac:dyDescent="0.3">
      <c r="H3491" s="43"/>
    </row>
    <row r="3492" spans="8:8" ht="14.4" customHeight="1" x14ac:dyDescent="0.3">
      <c r="H3492" s="43"/>
    </row>
    <row r="3493" spans="8:8" ht="14.4" customHeight="1" x14ac:dyDescent="0.3">
      <c r="H3493" s="43"/>
    </row>
    <row r="3494" spans="8:8" ht="14.4" customHeight="1" x14ac:dyDescent="0.3">
      <c r="H3494" s="43"/>
    </row>
    <row r="3495" spans="8:8" ht="14.4" customHeight="1" x14ac:dyDescent="0.3">
      <c r="H3495" s="43"/>
    </row>
    <row r="3496" spans="8:8" ht="14.4" customHeight="1" x14ac:dyDescent="0.3">
      <c r="H3496" s="43"/>
    </row>
    <row r="3497" spans="8:8" ht="14.4" customHeight="1" x14ac:dyDescent="0.3">
      <c r="H3497" s="43"/>
    </row>
    <row r="3498" spans="8:8" ht="14.4" customHeight="1" x14ac:dyDescent="0.3">
      <c r="H3498" s="43"/>
    </row>
    <row r="3499" spans="8:8" ht="14.4" customHeight="1" x14ac:dyDescent="0.3">
      <c r="H3499" s="43"/>
    </row>
    <row r="3500" spans="8:8" ht="14.4" customHeight="1" x14ac:dyDescent="0.3">
      <c r="H3500" s="43"/>
    </row>
    <row r="3501" spans="8:8" ht="14.4" customHeight="1" x14ac:dyDescent="0.3">
      <c r="H3501" s="43"/>
    </row>
    <row r="3502" spans="8:8" ht="14.4" customHeight="1" x14ac:dyDescent="0.3">
      <c r="H3502" s="43"/>
    </row>
    <row r="3503" spans="8:8" ht="14.4" customHeight="1" x14ac:dyDescent="0.3">
      <c r="H3503" s="43"/>
    </row>
    <row r="3504" spans="8:8" ht="14.4" customHeight="1" x14ac:dyDescent="0.3">
      <c r="H3504" s="43"/>
    </row>
    <row r="3505" spans="8:8" ht="14.4" customHeight="1" x14ac:dyDescent="0.3">
      <c r="H3505" s="43"/>
    </row>
    <row r="3506" spans="8:8" ht="14.4" customHeight="1" x14ac:dyDescent="0.3">
      <c r="H3506" s="43"/>
    </row>
    <row r="3507" spans="8:8" ht="14.4" customHeight="1" x14ac:dyDescent="0.3">
      <c r="H3507" s="43"/>
    </row>
    <row r="3508" spans="8:8" ht="14.4" customHeight="1" x14ac:dyDescent="0.3">
      <c r="H3508" s="43"/>
    </row>
    <row r="3509" spans="8:8" ht="14.4" customHeight="1" x14ac:dyDescent="0.3">
      <c r="H3509" s="43"/>
    </row>
    <row r="3510" spans="8:8" ht="14.4" customHeight="1" x14ac:dyDescent="0.3">
      <c r="H3510" s="43"/>
    </row>
    <row r="3511" spans="8:8" ht="14.4" customHeight="1" x14ac:dyDescent="0.3">
      <c r="H3511" s="43"/>
    </row>
    <row r="3512" spans="8:8" ht="14.4" customHeight="1" x14ac:dyDescent="0.3">
      <c r="H3512" s="43"/>
    </row>
    <row r="3513" spans="8:8" ht="14.4" customHeight="1" x14ac:dyDescent="0.3">
      <c r="H3513" s="43"/>
    </row>
    <row r="3514" spans="8:8" ht="14.4" customHeight="1" x14ac:dyDescent="0.3">
      <c r="H3514" s="43"/>
    </row>
    <row r="3515" spans="8:8" ht="14.4" customHeight="1" x14ac:dyDescent="0.3">
      <c r="H3515" s="43"/>
    </row>
    <row r="3516" spans="8:8" ht="14.4" customHeight="1" x14ac:dyDescent="0.3">
      <c r="H3516" s="43"/>
    </row>
    <row r="3517" spans="8:8" ht="14.4" customHeight="1" x14ac:dyDescent="0.3">
      <c r="H3517" s="43"/>
    </row>
    <row r="3518" spans="8:8" ht="14.4" customHeight="1" x14ac:dyDescent="0.3">
      <c r="H3518" s="43"/>
    </row>
    <row r="3519" spans="8:8" ht="14.4" customHeight="1" x14ac:dyDescent="0.3">
      <c r="H3519" s="43"/>
    </row>
    <row r="3520" spans="8:8" ht="14.4" customHeight="1" x14ac:dyDescent="0.3">
      <c r="H3520" s="43"/>
    </row>
    <row r="3521" spans="8:8" ht="14.4" customHeight="1" x14ac:dyDescent="0.3">
      <c r="H3521" s="43"/>
    </row>
    <row r="3522" spans="8:8" ht="14.4" customHeight="1" x14ac:dyDescent="0.3">
      <c r="H3522" s="43"/>
    </row>
    <row r="3523" spans="8:8" ht="14.4" customHeight="1" x14ac:dyDescent="0.3">
      <c r="H3523" s="43"/>
    </row>
    <row r="3524" spans="8:8" ht="14.4" customHeight="1" x14ac:dyDescent="0.3">
      <c r="H3524" s="43"/>
    </row>
    <row r="3525" spans="8:8" ht="14.4" customHeight="1" x14ac:dyDescent="0.3">
      <c r="H3525" s="43"/>
    </row>
    <row r="3526" spans="8:8" ht="14.4" customHeight="1" x14ac:dyDescent="0.3">
      <c r="H3526" s="43"/>
    </row>
    <row r="3527" spans="8:8" ht="14.4" customHeight="1" x14ac:dyDescent="0.3">
      <c r="H3527" s="43"/>
    </row>
    <row r="3528" spans="8:8" ht="14.4" customHeight="1" x14ac:dyDescent="0.3">
      <c r="H3528" s="43"/>
    </row>
    <row r="3529" spans="8:8" ht="14.4" customHeight="1" x14ac:dyDescent="0.3">
      <c r="H3529" s="43"/>
    </row>
    <row r="3530" spans="8:8" ht="14.4" customHeight="1" x14ac:dyDescent="0.3">
      <c r="H3530" s="43"/>
    </row>
    <row r="3531" spans="8:8" ht="14.4" customHeight="1" x14ac:dyDescent="0.3">
      <c r="H3531" s="43"/>
    </row>
    <row r="3532" spans="8:8" ht="14.4" customHeight="1" x14ac:dyDescent="0.3">
      <c r="H3532" s="43"/>
    </row>
    <row r="3533" spans="8:8" ht="14.4" customHeight="1" x14ac:dyDescent="0.3">
      <c r="H3533" s="43"/>
    </row>
    <row r="3534" spans="8:8" ht="14.4" customHeight="1" x14ac:dyDescent="0.3">
      <c r="H3534" s="43"/>
    </row>
    <row r="3535" spans="8:8" ht="14.4" customHeight="1" x14ac:dyDescent="0.3">
      <c r="H3535" s="43"/>
    </row>
    <row r="3536" spans="8:8" ht="14.4" customHeight="1" x14ac:dyDescent="0.3">
      <c r="H3536" s="43"/>
    </row>
    <row r="3537" spans="8:8" ht="14.4" customHeight="1" x14ac:dyDescent="0.3">
      <c r="H3537" s="43"/>
    </row>
    <row r="3538" spans="8:8" ht="14.4" customHeight="1" x14ac:dyDescent="0.3">
      <c r="H3538" s="43"/>
    </row>
    <row r="3539" spans="8:8" ht="14.4" customHeight="1" x14ac:dyDescent="0.3">
      <c r="H3539" s="43"/>
    </row>
    <row r="3540" spans="8:8" ht="14.4" customHeight="1" x14ac:dyDescent="0.3">
      <c r="H3540" s="43"/>
    </row>
    <row r="3541" spans="8:8" ht="14.4" customHeight="1" x14ac:dyDescent="0.3">
      <c r="H3541" s="43"/>
    </row>
    <row r="3542" spans="8:8" ht="14.4" customHeight="1" x14ac:dyDescent="0.3">
      <c r="H3542" s="43"/>
    </row>
    <row r="3543" spans="8:8" ht="14.4" customHeight="1" x14ac:dyDescent="0.3">
      <c r="H3543" s="43"/>
    </row>
    <row r="3544" spans="8:8" ht="14.4" customHeight="1" x14ac:dyDescent="0.3">
      <c r="H3544" s="43"/>
    </row>
    <row r="3545" spans="8:8" ht="14.4" customHeight="1" x14ac:dyDescent="0.3">
      <c r="H3545" s="43"/>
    </row>
    <row r="3546" spans="8:8" ht="14.4" customHeight="1" x14ac:dyDescent="0.3">
      <c r="H3546" s="43"/>
    </row>
    <row r="3547" spans="8:8" ht="14.4" customHeight="1" x14ac:dyDescent="0.3">
      <c r="H3547" s="43"/>
    </row>
    <row r="3548" spans="8:8" ht="14.4" customHeight="1" x14ac:dyDescent="0.3">
      <c r="H3548" s="43"/>
    </row>
    <row r="3549" spans="8:8" ht="14.4" customHeight="1" x14ac:dyDescent="0.3">
      <c r="H3549" s="43"/>
    </row>
    <row r="3550" spans="8:8" ht="14.4" customHeight="1" x14ac:dyDescent="0.3">
      <c r="H3550" s="43"/>
    </row>
    <row r="3551" spans="8:8" ht="14.4" customHeight="1" x14ac:dyDescent="0.3">
      <c r="H3551" s="43"/>
    </row>
    <row r="3552" spans="8:8" ht="14.4" customHeight="1" x14ac:dyDescent="0.3">
      <c r="H3552" s="43"/>
    </row>
    <row r="3553" spans="8:8" ht="14.4" customHeight="1" x14ac:dyDescent="0.3">
      <c r="H3553" s="43"/>
    </row>
    <row r="3554" spans="8:8" ht="14.4" customHeight="1" x14ac:dyDescent="0.3">
      <c r="H3554" s="43"/>
    </row>
    <row r="3555" spans="8:8" ht="14.4" customHeight="1" x14ac:dyDescent="0.3">
      <c r="H3555" s="43"/>
    </row>
    <row r="3556" spans="8:8" ht="14.4" customHeight="1" x14ac:dyDescent="0.3">
      <c r="H3556" s="43"/>
    </row>
    <row r="3557" spans="8:8" ht="14.4" customHeight="1" x14ac:dyDescent="0.3">
      <c r="H3557" s="43"/>
    </row>
    <row r="3558" spans="8:8" ht="14.4" customHeight="1" x14ac:dyDescent="0.3">
      <c r="H3558" s="43"/>
    </row>
    <row r="3559" spans="8:8" ht="14.4" customHeight="1" x14ac:dyDescent="0.3">
      <c r="H3559" s="43"/>
    </row>
    <row r="3560" spans="8:8" ht="14.4" customHeight="1" x14ac:dyDescent="0.3">
      <c r="H3560" s="43"/>
    </row>
    <row r="3561" spans="8:8" ht="14.4" customHeight="1" x14ac:dyDescent="0.3">
      <c r="H3561" s="43"/>
    </row>
    <row r="3562" spans="8:8" ht="14.4" customHeight="1" x14ac:dyDescent="0.3">
      <c r="H3562" s="43"/>
    </row>
    <row r="3563" spans="8:8" ht="14.4" customHeight="1" x14ac:dyDescent="0.3">
      <c r="H3563" s="43"/>
    </row>
    <row r="3564" spans="8:8" ht="14.4" customHeight="1" x14ac:dyDescent="0.3">
      <c r="H3564" s="43"/>
    </row>
    <row r="3565" spans="8:8" ht="14.4" customHeight="1" x14ac:dyDescent="0.3">
      <c r="H3565" s="43"/>
    </row>
    <row r="3566" spans="8:8" ht="14.4" customHeight="1" x14ac:dyDescent="0.3">
      <c r="H3566" s="43"/>
    </row>
    <row r="3567" spans="8:8" ht="14.4" customHeight="1" x14ac:dyDescent="0.3">
      <c r="H3567" s="43"/>
    </row>
    <row r="3568" spans="8:8" ht="14.4" customHeight="1" x14ac:dyDescent="0.3">
      <c r="H3568" s="43"/>
    </row>
    <row r="3569" spans="8:8" ht="14.4" customHeight="1" x14ac:dyDescent="0.3">
      <c r="H3569" s="43"/>
    </row>
    <row r="3570" spans="8:8" ht="14.4" customHeight="1" x14ac:dyDescent="0.3">
      <c r="H3570" s="43"/>
    </row>
    <row r="3571" spans="8:8" ht="14.4" customHeight="1" x14ac:dyDescent="0.3">
      <c r="H3571" s="43"/>
    </row>
    <row r="3572" spans="8:8" ht="14.4" customHeight="1" x14ac:dyDescent="0.3">
      <c r="H3572" s="43"/>
    </row>
    <row r="3573" spans="8:8" ht="14.4" customHeight="1" x14ac:dyDescent="0.3">
      <c r="H3573" s="43"/>
    </row>
    <row r="3574" spans="8:8" ht="14.4" customHeight="1" x14ac:dyDescent="0.3">
      <c r="H3574" s="43"/>
    </row>
    <row r="3575" spans="8:8" ht="14.4" customHeight="1" x14ac:dyDescent="0.3">
      <c r="H3575" s="43"/>
    </row>
    <row r="3576" spans="8:8" ht="14.4" customHeight="1" x14ac:dyDescent="0.3">
      <c r="H3576" s="43"/>
    </row>
    <row r="3577" spans="8:8" ht="14.4" customHeight="1" x14ac:dyDescent="0.3">
      <c r="H3577" s="43"/>
    </row>
    <row r="3578" spans="8:8" ht="14.4" customHeight="1" x14ac:dyDescent="0.3">
      <c r="H3578" s="43"/>
    </row>
    <row r="3579" spans="8:8" ht="14.4" customHeight="1" x14ac:dyDescent="0.3">
      <c r="H3579" s="43"/>
    </row>
    <row r="3580" spans="8:8" ht="14.4" customHeight="1" x14ac:dyDescent="0.3">
      <c r="H3580" s="43"/>
    </row>
    <row r="3581" spans="8:8" ht="14.4" customHeight="1" x14ac:dyDescent="0.3">
      <c r="H3581" s="43"/>
    </row>
    <row r="3582" spans="8:8" ht="14.4" customHeight="1" x14ac:dyDescent="0.3">
      <c r="H3582" s="43"/>
    </row>
    <row r="3583" spans="8:8" ht="14.4" customHeight="1" x14ac:dyDescent="0.3">
      <c r="H3583" s="43"/>
    </row>
    <row r="3584" spans="8:8" ht="14.4" customHeight="1" x14ac:dyDescent="0.3">
      <c r="H3584" s="43"/>
    </row>
    <row r="3585" spans="8:8" ht="14.4" customHeight="1" x14ac:dyDescent="0.3">
      <c r="H3585" s="43"/>
    </row>
    <row r="3586" spans="8:8" ht="14.4" customHeight="1" x14ac:dyDescent="0.3">
      <c r="H3586" s="43"/>
    </row>
    <row r="3587" spans="8:8" ht="14.4" customHeight="1" x14ac:dyDescent="0.3">
      <c r="H3587" s="43"/>
    </row>
    <row r="3588" spans="8:8" ht="14.4" customHeight="1" x14ac:dyDescent="0.3">
      <c r="H3588" s="43"/>
    </row>
    <row r="3589" spans="8:8" ht="14.4" customHeight="1" x14ac:dyDescent="0.3">
      <c r="H3589" s="43"/>
    </row>
    <row r="3590" spans="8:8" ht="14.4" customHeight="1" x14ac:dyDescent="0.3">
      <c r="H3590" s="43"/>
    </row>
    <row r="3591" spans="8:8" ht="14.4" customHeight="1" x14ac:dyDescent="0.3">
      <c r="H3591" s="43"/>
    </row>
    <row r="3592" spans="8:8" ht="14.4" customHeight="1" x14ac:dyDescent="0.3">
      <c r="H3592" s="43"/>
    </row>
    <row r="3593" spans="8:8" ht="14.4" customHeight="1" x14ac:dyDescent="0.3">
      <c r="H3593" s="43"/>
    </row>
    <row r="3594" spans="8:8" ht="14.4" customHeight="1" x14ac:dyDescent="0.3">
      <c r="H3594" s="43"/>
    </row>
    <row r="3595" spans="8:8" ht="14.4" customHeight="1" x14ac:dyDescent="0.3">
      <c r="H3595" s="43"/>
    </row>
    <row r="3596" spans="8:8" ht="14.4" customHeight="1" x14ac:dyDescent="0.3">
      <c r="H3596" s="43"/>
    </row>
    <row r="3597" spans="8:8" ht="14.4" customHeight="1" x14ac:dyDescent="0.3">
      <c r="H3597" s="43"/>
    </row>
    <row r="3598" spans="8:8" ht="14.4" customHeight="1" x14ac:dyDescent="0.3">
      <c r="H3598" s="43"/>
    </row>
    <row r="3599" spans="8:8" ht="14.4" customHeight="1" x14ac:dyDescent="0.3">
      <c r="H3599" s="43"/>
    </row>
    <row r="3600" spans="8:8" ht="14.4" customHeight="1" x14ac:dyDescent="0.3">
      <c r="H3600" s="43"/>
    </row>
    <row r="3601" spans="8:8" ht="14.4" customHeight="1" x14ac:dyDescent="0.3">
      <c r="H3601" s="43"/>
    </row>
    <row r="3602" spans="8:8" ht="14.4" customHeight="1" x14ac:dyDescent="0.3">
      <c r="H3602" s="43"/>
    </row>
    <row r="3603" spans="8:8" ht="14.4" customHeight="1" x14ac:dyDescent="0.3">
      <c r="H3603" s="43"/>
    </row>
    <row r="3604" spans="8:8" ht="14.4" customHeight="1" x14ac:dyDescent="0.3">
      <c r="H3604" s="43"/>
    </row>
    <row r="3605" spans="8:8" ht="14.4" customHeight="1" x14ac:dyDescent="0.3">
      <c r="H3605" s="43"/>
    </row>
    <row r="3606" spans="8:8" ht="14.4" customHeight="1" x14ac:dyDescent="0.3">
      <c r="H3606" s="43"/>
    </row>
    <row r="3607" spans="8:8" ht="14.4" customHeight="1" x14ac:dyDescent="0.3">
      <c r="H3607" s="43"/>
    </row>
    <row r="3608" spans="8:8" ht="14.4" customHeight="1" x14ac:dyDescent="0.3">
      <c r="H3608" s="43"/>
    </row>
    <row r="3609" spans="8:8" ht="14.4" customHeight="1" x14ac:dyDescent="0.3">
      <c r="H3609" s="43"/>
    </row>
    <row r="3610" spans="8:8" ht="14.4" customHeight="1" x14ac:dyDescent="0.3">
      <c r="H3610" s="43"/>
    </row>
    <row r="3611" spans="8:8" ht="14.4" customHeight="1" x14ac:dyDescent="0.3">
      <c r="H3611" s="43"/>
    </row>
    <row r="3612" spans="8:8" ht="14.4" customHeight="1" x14ac:dyDescent="0.3">
      <c r="H3612" s="43"/>
    </row>
    <row r="3613" spans="8:8" ht="14.4" customHeight="1" x14ac:dyDescent="0.3">
      <c r="H3613" s="43"/>
    </row>
    <row r="3614" spans="8:8" ht="14.4" customHeight="1" x14ac:dyDescent="0.3">
      <c r="H3614" s="43"/>
    </row>
    <row r="3615" spans="8:8" ht="14.4" customHeight="1" x14ac:dyDescent="0.3">
      <c r="H3615" s="43"/>
    </row>
    <row r="3616" spans="8:8" ht="14.4" customHeight="1" x14ac:dyDescent="0.3">
      <c r="H3616" s="43"/>
    </row>
    <row r="3617" spans="8:8" ht="14.4" customHeight="1" x14ac:dyDescent="0.3">
      <c r="H3617" s="43"/>
    </row>
    <row r="3618" spans="8:8" ht="14.4" customHeight="1" x14ac:dyDescent="0.3">
      <c r="H3618" s="43"/>
    </row>
    <row r="3619" spans="8:8" ht="14.4" customHeight="1" x14ac:dyDescent="0.3">
      <c r="H3619" s="43"/>
    </row>
    <row r="3620" spans="8:8" ht="14.4" customHeight="1" x14ac:dyDescent="0.3">
      <c r="H3620" s="43"/>
    </row>
    <row r="3621" spans="8:8" ht="14.4" customHeight="1" x14ac:dyDescent="0.3">
      <c r="H3621" s="43"/>
    </row>
    <row r="3622" spans="8:8" ht="14.4" customHeight="1" x14ac:dyDescent="0.3">
      <c r="H3622" s="43"/>
    </row>
    <row r="3623" spans="8:8" ht="14.4" customHeight="1" x14ac:dyDescent="0.3">
      <c r="H3623" s="43"/>
    </row>
    <row r="3624" spans="8:8" ht="14.4" customHeight="1" x14ac:dyDescent="0.3">
      <c r="H3624" s="43"/>
    </row>
    <row r="3625" spans="8:8" ht="14.4" customHeight="1" x14ac:dyDescent="0.3">
      <c r="H3625" s="43"/>
    </row>
    <row r="3626" spans="8:8" ht="14.4" customHeight="1" x14ac:dyDescent="0.3">
      <c r="H3626" s="43"/>
    </row>
    <row r="3627" spans="8:8" ht="14.4" customHeight="1" x14ac:dyDescent="0.3">
      <c r="H3627" s="43"/>
    </row>
    <row r="3628" spans="8:8" ht="14.4" customHeight="1" x14ac:dyDescent="0.3">
      <c r="H3628" s="43"/>
    </row>
    <row r="3629" spans="8:8" ht="14.4" customHeight="1" x14ac:dyDescent="0.3">
      <c r="H3629" s="43"/>
    </row>
    <row r="3630" spans="8:8" ht="14.4" customHeight="1" x14ac:dyDescent="0.3">
      <c r="H3630" s="43"/>
    </row>
    <row r="3631" spans="8:8" ht="14.4" customHeight="1" x14ac:dyDescent="0.3">
      <c r="H3631" s="43"/>
    </row>
    <row r="3632" spans="8:8" ht="14.4" customHeight="1" x14ac:dyDescent="0.3">
      <c r="H3632" s="43"/>
    </row>
    <row r="3633" spans="8:8" ht="14.4" customHeight="1" x14ac:dyDescent="0.3">
      <c r="H3633" s="43"/>
    </row>
    <row r="3634" spans="8:8" ht="14.4" customHeight="1" x14ac:dyDescent="0.3">
      <c r="H3634" s="43"/>
    </row>
    <row r="3635" spans="8:8" ht="14.4" customHeight="1" x14ac:dyDescent="0.3">
      <c r="H3635" s="43"/>
    </row>
    <row r="3636" spans="8:8" ht="14.4" customHeight="1" x14ac:dyDescent="0.3">
      <c r="H3636" s="43"/>
    </row>
    <row r="3637" spans="8:8" ht="14.4" customHeight="1" x14ac:dyDescent="0.3">
      <c r="H3637" s="43"/>
    </row>
    <row r="3638" spans="8:8" ht="14.4" customHeight="1" x14ac:dyDescent="0.3">
      <c r="H3638" s="43"/>
    </row>
    <row r="3639" spans="8:8" ht="14.4" customHeight="1" x14ac:dyDescent="0.3">
      <c r="H3639" s="43"/>
    </row>
    <row r="3640" spans="8:8" ht="14.4" customHeight="1" x14ac:dyDescent="0.3">
      <c r="H3640" s="43"/>
    </row>
    <row r="3641" spans="8:8" ht="14.4" customHeight="1" x14ac:dyDescent="0.3">
      <c r="H3641" s="43"/>
    </row>
    <row r="3642" spans="8:8" ht="14.4" customHeight="1" x14ac:dyDescent="0.3">
      <c r="H3642" s="43"/>
    </row>
    <row r="3643" spans="8:8" ht="14.4" customHeight="1" x14ac:dyDescent="0.3">
      <c r="H3643" s="43"/>
    </row>
    <row r="3644" spans="8:8" ht="14.4" customHeight="1" x14ac:dyDescent="0.3">
      <c r="H3644" s="43"/>
    </row>
    <row r="3645" spans="8:8" ht="14.4" customHeight="1" x14ac:dyDescent="0.3">
      <c r="H3645" s="43"/>
    </row>
    <row r="3646" spans="8:8" ht="14.4" customHeight="1" x14ac:dyDescent="0.3">
      <c r="H3646" s="43"/>
    </row>
    <row r="3647" spans="8:8" ht="14.4" customHeight="1" x14ac:dyDescent="0.3">
      <c r="H3647" s="43"/>
    </row>
    <row r="3648" spans="8:8" ht="14.4" customHeight="1" x14ac:dyDescent="0.3">
      <c r="H3648" s="43"/>
    </row>
    <row r="3649" spans="8:8" ht="14.4" customHeight="1" x14ac:dyDescent="0.3">
      <c r="H3649" s="43"/>
    </row>
    <row r="3650" spans="8:8" ht="14.4" customHeight="1" x14ac:dyDescent="0.3">
      <c r="H3650" s="43"/>
    </row>
    <row r="3651" spans="8:8" ht="14.4" customHeight="1" x14ac:dyDescent="0.3">
      <c r="H3651" s="43"/>
    </row>
    <row r="3652" spans="8:8" ht="14.4" customHeight="1" x14ac:dyDescent="0.3">
      <c r="H3652" s="43"/>
    </row>
    <row r="3653" spans="8:8" ht="14.4" customHeight="1" x14ac:dyDescent="0.3">
      <c r="H3653" s="43"/>
    </row>
    <row r="3654" spans="8:8" ht="14.4" customHeight="1" x14ac:dyDescent="0.3">
      <c r="H3654" s="43"/>
    </row>
    <row r="3655" spans="8:8" ht="14.4" customHeight="1" x14ac:dyDescent="0.3">
      <c r="H3655" s="43"/>
    </row>
    <row r="3656" spans="8:8" ht="14.4" customHeight="1" x14ac:dyDescent="0.3">
      <c r="H3656" s="43"/>
    </row>
    <row r="3657" spans="8:8" ht="14.4" customHeight="1" x14ac:dyDescent="0.3">
      <c r="H3657" s="43"/>
    </row>
    <row r="3658" spans="8:8" ht="14.4" customHeight="1" x14ac:dyDescent="0.3">
      <c r="H3658" s="43"/>
    </row>
    <row r="3659" spans="8:8" ht="14.4" customHeight="1" x14ac:dyDescent="0.3">
      <c r="H3659" s="43"/>
    </row>
    <row r="3660" spans="8:8" ht="14.4" customHeight="1" x14ac:dyDescent="0.3">
      <c r="H3660" s="43"/>
    </row>
    <row r="3661" spans="8:8" ht="14.4" customHeight="1" x14ac:dyDescent="0.3">
      <c r="H3661" s="43"/>
    </row>
    <row r="3662" spans="8:8" ht="14.4" customHeight="1" x14ac:dyDescent="0.3">
      <c r="H3662" s="43"/>
    </row>
    <row r="3663" spans="8:8" ht="14.4" customHeight="1" x14ac:dyDescent="0.3">
      <c r="H3663" s="43"/>
    </row>
    <row r="3664" spans="8:8" ht="14.4" customHeight="1" x14ac:dyDescent="0.3">
      <c r="H3664" s="43"/>
    </row>
    <row r="3665" spans="8:8" ht="14.4" customHeight="1" x14ac:dyDescent="0.3">
      <c r="H3665" s="43"/>
    </row>
    <row r="3666" spans="8:8" ht="14.4" customHeight="1" x14ac:dyDescent="0.3">
      <c r="H3666" s="43"/>
    </row>
    <row r="3667" spans="8:8" ht="14.4" customHeight="1" x14ac:dyDescent="0.3">
      <c r="H3667" s="43"/>
    </row>
    <row r="3668" spans="8:8" ht="14.4" customHeight="1" x14ac:dyDescent="0.3">
      <c r="H3668" s="43"/>
    </row>
    <row r="3669" spans="8:8" ht="14.4" customHeight="1" x14ac:dyDescent="0.3">
      <c r="H3669" s="43"/>
    </row>
    <row r="3670" spans="8:8" ht="14.4" customHeight="1" x14ac:dyDescent="0.3">
      <c r="H3670" s="43"/>
    </row>
    <row r="3671" spans="8:8" ht="14.4" customHeight="1" x14ac:dyDescent="0.3">
      <c r="H3671" s="43"/>
    </row>
    <row r="3672" spans="8:8" ht="14.4" customHeight="1" x14ac:dyDescent="0.3">
      <c r="H3672" s="43"/>
    </row>
    <row r="3673" spans="8:8" ht="14.4" customHeight="1" x14ac:dyDescent="0.3">
      <c r="H3673" s="43"/>
    </row>
    <row r="3674" spans="8:8" ht="14.4" customHeight="1" x14ac:dyDescent="0.3">
      <c r="H3674" s="43"/>
    </row>
    <row r="3675" spans="8:8" ht="14.4" customHeight="1" x14ac:dyDescent="0.3">
      <c r="H3675" s="43"/>
    </row>
    <row r="3676" spans="8:8" ht="14.4" customHeight="1" x14ac:dyDescent="0.3">
      <c r="H3676" s="43"/>
    </row>
    <row r="3677" spans="8:8" ht="14.4" customHeight="1" x14ac:dyDescent="0.3">
      <c r="H3677" s="43"/>
    </row>
    <row r="3678" spans="8:8" ht="14.4" customHeight="1" x14ac:dyDescent="0.3">
      <c r="H3678" s="43"/>
    </row>
    <row r="3679" spans="8:8" ht="14.4" customHeight="1" x14ac:dyDescent="0.3">
      <c r="H3679" s="43"/>
    </row>
    <row r="3680" spans="8:8" ht="14.4" customHeight="1" x14ac:dyDescent="0.3">
      <c r="H3680" s="43"/>
    </row>
    <row r="3681" spans="8:8" ht="14.4" customHeight="1" x14ac:dyDescent="0.3">
      <c r="H3681" s="43"/>
    </row>
    <row r="3682" spans="8:8" ht="14.4" customHeight="1" x14ac:dyDescent="0.3">
      <c r="H3682" s="43"/>
    </row>
    <row r="3683" spans="8:8" ht="14.4" customHeight="1" x14ac:dyDescent="0.3">
      <c r="H3683" s="43"/>
    </row>
    <row r="3684" spans="8:8" ht="14.4" customHeight="1" x14ac:dyDescent="0.3">
      <c r="H3684" s="43"/>
    </row>
    <row r="3685" spans="8:8" ht="14.4" customHeight="1" x14ac:dyDescent="0.3">
      <c r="H3685" s="43"/>
    </row>
    <row r="3686" spans="8:8" ht="14.4" customHeight="1" x14ac:dyDescent="0.3">
      <c r="H3686" s="43"/>
    </row>
    <row r="3687" spans="8:8" ht="14.4" customHeight="1" x14ac:dyDescent="0.3">
      <c r="H3687" s="43"/>
    </row>
    <row r="3688" spans="8:8" ht="14.4" customHeight="1" x14ac:dyDescent="0.3">
      <c r="H3688" s="43"/>
    </row>
    <row r="3689" spans="8:8" ht="14.4" customHeight="1" x14ac:dyDescent="0.3">
      <c r="H3689" s="43"/>
    </row>
    <row r="3690" spans="8:8" ht="14.4" customHeight="1" x14ac:dyDescent="0.3">
      <c r="H3690" s="43"/>
    </row>
    <row r="3691" spans="8:8" ht="14.4" customHeight="1" x14ac:dyDescent="0.3">
      <c r="H3691" s="43"/>
    </row>
    <row r="3692" spans="8:8" ht="14.4" customHeight="1" x14ac:dyDescent="0.3">
      <c r="H3692" s="43"/>
    </row>
    <row r="3693" spans="8:8" ht="14.4" customHeight="1" x14ac:dyDescent="0.3">
      <c r="H3693" s="43"/>
    </row>
    <row r="3694" spans="8:8" ht="14.4" customHeight="1" x14ac:dyDescent="0.3">
      <c r="H3694" s="43"/>
    </row>
    <row r="3695" spans="8:8" ht="14.4" customHeight="1" x14ac:dyDescent="0.3">
      <c r="H3695" s="43"/>
    </row>
    <row r="3696" spans="8:8" ht="14.4" customHeight="1" x14ac:dyDescent="0.3">
      <c r="H3696" s="43"/>
    </row>
    <row r="3697" spans="8:8" ht="14.4" customHeight="1" x14ac:dyDescent="0.3">
      <c r="H3697" s="43"/>
    </row>
    <row r="3698" spans="8:8" ht="14.4" customHeight="1" x14ac:dyDescent="0.3">
      <c r="H3698" s="43"/>
    </row>
    <row r="3699" spans="8:8" ht="14.4" customHeight="1" x14ac:dyDescent="0.3">
      <c r="H3699" s="43"/>
    </row>
    <row r="3700" spans="8:8" ht="14.4" customHeight="1" x14ac:dyDescent="0.3">
      <c r="H3700" s="43"/>
    </row>
    <row r="3701" spans="8:8" ht="14.4" customHeight="1" x14ac:dyDescent="0.3">
      <c r="H3701" s="43"/>
    </row>
    <row r="3702" spans="8:8" ht="14.4" customHeight="1" x14ac:dyDescent="0.3">
      <c r="H3702" s="43"/>
    </row>
    <row r="3703" spans="8:8" ht="14.4" customHeight="1" x14ac:dyDescent="0.3">
      <c r="H3703" s="43"/>
    </row>
    <row r="3704" spans="8:8" ht="14.4" customHeight="1" x14ac:dyDescent="0.3">
      <c r="H3704" s="43"/>
    </row>
    <row r="3705" spans="8:8" ht="14.4" customHeight="1" x14ac:dyDescent="0.3">
      <c r="H3705" s="43"/>
    </row>
    <row r="3706" spans="8:8" ht="14.4" customHeight="1" x14ac:dyDescent="0.3">
      <c r="H3706" s="43"/>
    </row>
    <row r="3707" spans="8:8" ht="14.4" customHeight="1" x14ac:dyDescent="0.3">
      <c r="H3707" s="43"/>
    </row>
    <row r="3708" spans="8:8" ht="14.4" customHeight="1" x14ac:dyDescent="0.3">
      <c r="H3708" s="43"/>
    </row>
    <row r="3709" spans="8:8" ht="14.4" customHeight="1" x14ac:dyDescent="0.3">
      <c r="H3709" s="43"/>
    </row>
    <row r="3710" spans="8:8" ht="14.4" customHeight="1" x14ac:dyDescent="0.3">
      <c r="H3710" s="43"/>
    </row>
    <row r="3711" spans="8:8" ht="14.4" customHeight="1" x14ac:dyDescent="0.3">
      <c r="H3711" s="43"/>
    </row>
    <row r="3712" spans="8:8" ht="14.4" customHeight="1" x14ac:dyDescent="0.3">
      <c r="H3712" s="43"/>
    </row>
    <row r="3713" spans="8:8" ht="14.4" customHeight="1" x14ac:dyDescent="0.3">
      <c r="H3713" s="43"/>
    </row>
    <row r="3714" spans="8:8" ht="14.4" customHeight="1" x14ac:dyDescent="0.3">
      <c r="H3714" s="43"/>
    </row>
    <row r="3715" spans="8:8" ht="14.4" customHeight="1" x14ac:dyDescent="0.3">
      <c r="H3715" s="43"/>
    </row>
    <row r="3716" spans="8:8" ht="14.4" customHeight="1" x14ac:dyDescent="0.3">
      <c r="H3716" s="43"/>
    </row>
    <row r="3717" spans="8:8" ht="14.4" customHeight="1" x14ac:dyDescent="0.3">
      <c r="H3717" s="43"/>
    </row>
    <row r="3718" spans="8:8" ht="14.4" customHeight="1" x14ac:dyDescent="0.3">
      <c r="H3718" s="43"/>
    </row>
    <row r="3719" spans="8:8" ht="14.4" customHeight="1" x14ac:dyDescent="0.3">
      <c r="H3719" s="43"/>
    </row>
    <row r="3720" spans="8:8" ht="14.4" customHeight="1" x14ac:dyDescent="0.3">
      <c r="H3720" s="43"/>
    </row>
    <row r="3721" spans="8:8" ht="14.4" customHeight="1" x14ac:dyDescent="0.3">
      <c r="H3721" s="43"/>
    </row>
    <row r="3722" spans="8:8" ht="14.4" customHeight="1" x14ac:dyDescent="0.3">
      <c r="H3722" s="43"/>
    </row>
    <row r="3723" spans="8:8" ht="14.4" customHeight="1" x14ac:dyDescent="0.3">
      <c r="H3723" s="43"/>
    </row>
    <row r="3724" spans="8:8" ht="14.4" customHeight="1" x14ac:dyDescent="0.3">
      <c r="H3724" s="43"/>
    </row>
    <row r="3725" spans="8:8" ht="14.4" customHeight="1" x14ac:dyDescent="0.3">
      <c r="H3725" s="43"/>
    </row>
    <row r="3726" spans="8:8" ht="14.4" customHeight="1" x14ac:dyDescent="0.3">
      <c r="H3726" s="43"/>
    </row>
    <row r="3727" spans="8:8" ht="14.4" customHeight="1" x14ac:dyDescent="0.3">
      <c r="H3727" s="43"/>
    </row>
    <row r="3728" spans="8:8" ht="14.4" customHeight="1" x14ac:dyDescent="0.3">
      <c r="H3728" s="43"/>
    </row>
    <row r="3729" spans="8:8" ht="14.4" customHeight="1" x14ac:dyDescent="0.3">
      <c r="H3729" s="43"/>
    </row>
    <row r="3730" spans="8:8" ht="14.4" customHeight="1" x14ac:dyDescent="0.3">
      <c r="H3730" s="43"/>
    </row>
    <row r="3731" spans="8:8" ht="14.4" customHeight="1" x14ac:dyDescent="0.3">
      <c r="H3731" s="43"/>
    </row>
    <row r="3732" spans="8:8" ht="14.4" customHeight="1" x14ac:dyDescent="0.3">
      <c r="H3732" s="43"/>
    </row>
    <row r="3733" spans="8:8" ht="14.4" customHeight="1" x14ac:dyDescent="0.3">
      <c r="H3733" s="43"/>
    </row>
    <row r="3734" spans="8:8" ht="14.4" customHeight="1" x14ac:dyDescent="0.3">
      <c r="H3734" s="43"/>
    </row>
    <row r="3735" spans="8:8" ht="14.4" customHeight="1" x14ac:dyDescent="0.3">
      <c r="H3735" s="43"/>
    </row>
    <row r="3736" spans="8:8" ht="14.4" customHeight="1" x14ac:dyDescent="0.3">
      <c r="H3736" s="43"/>
    </row>
    <row r="3737" spans="8:8" ht="14.4" customHeight="1" x14ac:dyDescent="0.3">
      <c r="H3737" s="43"/>
    </row>
    <row r="3738" spans="8:8" ht="14.4" customHeight="1" x14ac:dyDescent="0.3">
      <c r="H3738" s="43"/>
    </row>
    <row r="3739" spans="8:8" ht="14.4" customHeight="1" x14ac:dyDescent="0.3">
      <c r="H3739" s="43"/>
    </row>
    <row r="3740" spans="8:8" ht="14.4" customHeight="1" x14ac:dyDescent="0.3">
      <c r="H3740" s="43"/>
    </row>
    <row r="3741" spans="8:8" ht="14.4" customHeight="1" x14ac:dyDescent="0.3">
      <c r="H3741" s="43"/>
    </row>
    <row r="3742" spans="8:8" ht="14.4" customHeight="1" x14ac:dyDescent="0.3">
      <c r="H3742" s="43"/>
    </row>
    <row r="3743" spans="8:8" ht="14.4" customHeight="1" x14ac:dyDescent="0.3">
      <c r="H3743" s="43"/>
    </row>
    <row r="3744" spans="8:8" ht="14.4" customHeight="1" x14ac:dyDescent="0.3">
      <c r="H3744" s="43"/>
    </row>
    <row r="3745" spans="8:8" ht="14.4" customHeight="1" x14ac:dyDescent="0.3">
      <c r="H3745" s="43"/>
    </row>
    <row r="3746" spans="8:8" ht="14.4" customHeight="1" x14ac:dyDescent="0.3">
      <c r="H3746" s="43"/>
    </row>
    <row r="3747" spans="8:8" ht="14.4" customHeight="1" x14ac:dyDescent="0.3">
      <c r="H3747" s="43"/>
    </row>
    <row r="3748" spans="8:8" ht="14.4" customHeight="1" x14ac:dyDescent="0.3">
      <c r="H3748" s="43"/>
    </row>
    <row r="3749" spans="8:8" ht="14.4" customHeight="1" x14ac:dyDescent="0.3">
      <c r="H3749" s="43"/>
    </row>
    <row r="3750" spans="8:8" ht="14.4" customHeight="1" x14ac:dyDescent="0.3">
      <c r="H3750" s="43"/>
    </row>
    <row r="3751" spans="8:8" ht="14.4" customHeight="1" x14ac:dyDescent="0.3">
      <c r="H3751" s="43"/>
    </row>
    <row r="3752" spans="8:8" ht="14.4" customHeight="1" x14ac:dyDescent="0.3">
      <c r="H3752" s="43"/>
    </row>
    <row r="3753" spans="8:8" ht="14.4" customHeight="1" x14ac:dyDescent="0.3">
      <c r="H3753" s="43"/>
    </row>
    <row r="3754" spans="8:8" ht="14.4" customHeight="1" x14ac:dyDescent="0.3">
      <c r="H3754" s="43"/>
    </row>
    <row r="3755" spans="8:8" ht="14.4" customHeight="1" x14ac:dyDescent="0.3">
      <c r="H3755" s="43"/>
    </row>
    <row r="3756" spans="8:8" ht="14.4" customHeight="1" x14ac:dyDescent="0.3">
      <c r="H3756" s="43"/>
    </row>
    <row r="3757" spans="8:8" ht="14.4" customHeight="1" x14ac:dyDescent="0.3">
      <c r="H3757" s="43"/>
    </row>
    <row r="3758" spans="8:8" ht="14.4" customHeight="1" x14ac:dyDescent="0.3">
      <c r="H3758" s="43"/>
    </row>
    <row r="3759" spans="8:8" ht="14.4" customHeight="1" x14ac:dyDescent="0.3">
      <c r="H3759" s="43"/>
    </row>
    <row r="3760" spans="8:8" ht="14.4" customHeight="1" x14ac:dyDescent="0.3">
      <c r="H3760" s="43"/>
    </row>
    <row r="3761" spans="8:8" ht="14.4" customHeight="1" x14ac:dyDescent="0.3">
      <c r="H3761" s="43"/>
    </row>
    <row r="3762" spans="8:8" ht="14.4" customHeight="1" x14ac:dyDescent="0.3">
      <c r="H3762" s="43"/>
    </row>
    <row r="3763" spans="8:8" ht="14.4" customHeight="1" x14ac:dyDescent="0.3">
      <c r="H3763" s="43"/>
    </row>
    <row r="3764" spans="8:8" ht="14.4" customHeight="1" x14ac:dyDescent="0.3">
      <c r="H3764" s="43"/>
    </row>
    <row r="3765" spans="8:8" ht="14.4" customHeight="1" x14ac:dyDescent="0.3">
      <c r="H3765" s="43"/>
    </row>
    <row r="3766" spans="8:8" ht="14.4" customHeight="1" x14ac:dyDescent="0.3">
      <c r="H3766" s="43"/>
    </row>
    <row r="3767" spans="8:8" ht="14.4" customHeight="1" x14ac:dyDescent="0.3">
      <c r="H3767" s="43"/>
    </row>
    <row r="3768" spans="8:8" ht="14.4" customHeight="1" x14ac:dyDescent="0.3">
      <c r="H3768" s="43"/>
    </row>
    <row r="3769" spans="8:8" ht="14.4" customHeight="1" x14ac:dyDescent="0.3">
      <c r="H3769" s="43"/>
    </row>
    <row r="3770" spans="8:8" ht="14.4" customHeight="1" x14ac:dyDescent="0.3">
      <c r="H3770" s="43"/>
    </row>
    <row r="3771" spans="8:8" ht="14.4" customHeight="1" x14ac:dyDescent="0.3">
      <c r="H3771" s="43"/>
    </row>
    <row r="3772" spans="8:8" ht="14.4" customHeight="1" x14ac:dyDescent="0.3">
      <c r="H3772" s="43"/>
    </row>
    <row r="3773" spans="8:8" ht="14.4" customHeight="1" x14ac:dyDescent="0.3">
      <c r="H3773" s="43"/>
    </row>
    <row r="3774" spans="8:8" ht="14.4" customHeight="1" x14ac:dyDescent="0.3">
      <c r="H3774" s="43"/>
    </row>
    <row r="3775" spans="8:8" ht="14.4" customHeight="1" x14ac:dyDescent="0.3">
      <c r="H3775" s="43"/>
    </row>
    <row r="3776" spans="8:8" ht="14.4" customHeight="1" x14ac:dyDescent="0.3">
      <c r="H3776" s="43"/>
    </row>
    <row r="3777" spans="8:8" ht="14.4" customHeight="1" x14ac:dyDescent="0.3">
      <c r="H3777" s="43"/>
    </row>
    <row r="3778" spans="8:8" ht="14.4" customHeight="1" x14ac:dyDescent="0.3">
      <c r="H3778" s="43"/>
    </row>
    <row r="3779" spans="8:8" ht="14.4" customHeight="1" x14ac:dyDescent="0.3">
      <c r="H3779" s="43"/>
    </row>
    <row r="3780" spans="8:8" ht="14.4" customHeight="1" x14ac:dyDescent="0.3">
      <c r="H3780" s="43"/>
    </row>
    <row r="3781" spans="8:8" ht="14.4" customHeight="1" x14ac:dyDescent="0.3">
      <c r="H3781" s="43"/>
    </row>
    <row r="3782" spans="8:8" ht="14.4" customHeight="1" x14ac:dyDescent="0.3">
      <c r="H3782" s="43"/>
    </row>
    <row r="3783" spans="8:8" ht="14.4" customHeight="1" x14ac:dyDescent="0.3">
      <c r="H3783" s="43"/>
    </row>
    <row r="3784" spans="8:8" ht="14.4" customHeight="1" x14ac:dyDescent="0.3">
      <c r="H3784" s="43"/>
    </row>
    <row r="3785" spans="8:8" ht="14.4" customHeight="1" x14ac:dyDescent="0.3">
      <c r="H3785" s="43"/>
    </row>
    <row r="3786" spans="8:8" ht="14.4" customHeight="1" x14ac:dyDescent="0.3">
      <c r="H3786" s="43"/>
    </row>
    <row r="3787" spans="8:8" ht="14.4" customHeight="1" x14ac:dyDescent="0.3">
      <c r="H3787" s="43"/>
    </row>
    <row r="3788" spans="8:8" ht="14.4" customHeight="1" x14ac:dyDescent="0.3">
      <c r="H3788" s="43"/>
    </row>
    <row r="3789" spans="8:8" ht="14.4" customHeight="1" x14ac:dyDescent="0.3">
      <c r="H3789" s="43"/>
    </row>
    <row r="3790" spans="8:8" ht="14.4" customHeight="1" x14ac:dyDescent="0.3">
      <c r="H3790" s="43"/>
    </row>
    <row r="3791" spans="8:8" ht="14.4" customHeight="1" x14ac:dyDescent="0.3">
      <c r="H3791" s="43"/>
    </row>
    <row r="3792" spans="8:8" ht="14.4" customHeight="1" x14ac:dyDescent="0.3">
      <c r="H3792" s="43"/>
    </row>
    <row r="3793" spans="8:8" ht="14.4" customHeight="1" x14ac:dyDescent="0.3">
      <c r="H3793" s="43"/>
    </row>
    <row r="3794" spans="8:8" ht="14.4" customHeight="1" x14ac:dyDescent="0.3">
      <c r="H3794" s="43"/>
    </row>
    <row r="3795" spans="8:8" ht="14.4" customHeight="1" x14ac:dyDescent="0.3">
      <c r="H3795" s="43"/>
    </row>
    <row r="3796" spans="8:8" ht="14.4" customHeight="1" x14ac:dyDescent="0.3">
      <c r="H3796" s="43"/>
    </row>
    <row r="3797" spans="8:8" ht="14.4" customHeight="1" x14ac:dyDescent="0.3">
      <c r="H3797" s="43"/>
    </row>
    <row r="3798" spans="8:8" ht="14.4" customHeight="1" x14ac:dyDescent="0.3">
      <c r="H3798" s="43"/>
    </row>
    <row r="3799" spans="8:8" ht="14.4" customHeight="1" x14ac:dyDescent="0.3">
      <c r="H3799" s="43"/>
    </row>
    <row r="3800" spans="8:8" ht="14.4" customHeight="1" x14ac:dyDescent="0.3">
      <c r="H3800" s="43"/>
    </row>
    <row r="3801" spans="8:8" ht="14.4" customHeight="1" x14ac:dyDescent="0.3">
      <c r="H3801" s="43"/>
    </row>
    <row r="3802" spans="8:8" ht="14.4" customHeight="1" x14ac:dyDescent="0.3">
      <c r="H3802" s="43"/>
    </row>
    <row r="3803" spans="8:8" ht="14.4" customHeight="1" x14ac:dyDescent="0.3">
      <c r="H3803" s="43"/>
    </row>
    <row r="3804" spans="8:8" ht="14.4" customHeight="1" x14ac:dyDescent="0.3">
      <c r="H3804" s="43"/>
    </row>
    <row r="3805" spans="8:8" ht="14.4" customHeight="1" x14ac:dyDescent="0.3">
      <c r="H3805" s="43"/>
    </row>
    <row r="3806" spans="8:8" ht="14.4" customHeight="1" x14ac:dyDescent="0.3">
      <c r="H3806" s="43"/>
    </row>
    <row r="3807" spans="8:8" ht="14.4" customHeight="1" x14ac:dyDescent="0.3">
      <c r="H3807" s="43"/>
    </row>
    <row r="3808" spans="8:8" ht="14.4" customHeight="1" x14ac:dyDescent="0.3">
      <c r="H3808" s="43"/>
    </row>
    <row r="3809" spans="8:8" ht="14.4" customHeight="1" x14ac:dyDescent="0.3">
      <c r="H3809" s="43"/>
    </row>
    <row r="3810" spans="8:8" ht="14.4" customHeight="1" x14ac:dyDescent="0.3">
      <c r="H3810" s="43"/>
    </row>
    <row r="3811" spans="8:8" ht="14.4" customHeight="1" x14ac:dyDescent="0.3">
      <c r="H3811" s="43"/>
    </row>
    <row r="3812" spans="8:8" ht="14.4" customHeight="1" x14ac:dyDescent="0.3">
      <c r="H3812" s="43"/>
    </row>
    <row r="3813" spans="8:8" ht="14.4" customHeight="1" x14ac:dyDescent="0.3">
      <c r="H3813" s="43"/>
    </row>
    <row r="3814" spans="8:8" ht="14.4" customHeight="1" x14ac:dyDescent="0.3">
      <c r="H3814" s="43"/>
    </row>
    <row r="3815" spans="8:8" ht="14.4" customHeight="1" x14ac:dyDescent="0.3">
      <c r="H3815" s="43"/>
    </row>
    <row r="3816" spans="8:8" ht="14.4" customHeight="1" x14ac:dyDescent="0.3">
      <c r="H3816" s="43"/>
    </row>
    <row r="3817" spans="8:8" ht="14.4" customHeight="1" x14ac:dyDescent="0.3">
      <c r="H3817" s="43"/>
    </row>
    <row r="3818" spans="8:8" ht="14.4" customHeight="1" x14ac:dyDescent="0.3">
      <c r="H3818" s="43"/>
    </row>
    <row r="3819" spans="8:8" ht="14.4" customHeight="1" x14ac:dyDescent="0.3">
      <c r="H3819" s="43"/>
    </row>
    <row r="3820" spans="8:8" ht="14.4" customHeight="1" x14ac:dyDescent="0.3">
      <c r="H3820" s="43"/>
    </row>
    <row r="3821" spans="8:8" ht="14.4" customHeight="1" x14ac:dyDescent="0.3">
      <c r="H3821" s="43"/>
    </row>
    <row r="3822" spans="8:8" ht="14.4" customHeight="1" x14ac:dyDescent="0.3">
      <c r="H3822" s="43"/>
    </row>
    <row r="3823" spans="8:8" ht="14.4" customHeight="1" x14ac:dyDescent="0.3">
      <c r="H3823" s="43"/>
    </row>
    <row r="3824" spans="8:8" ht="14.4" customHeight="1" x14ac:dyDescent="0.3">
      <c r="H3824" s="43"/>
    </row>
    <row r="3825" spans="8:8" ht="14.4" customHeight="1" x14ac:dyDescent="0.3">
      <c r="H3825" s="43"/>
    </row>
    <row r="3826" spans="8:8" ht="14.4" customHeight="1" x14ac:dyDescent="0.3">
      <c r="H3826" s="43"/>
    </row>
    <row r="3827" spans="8:8" ht="14.4" customHeight="1" x14ac:dyDescent="0.3">
      <c r="H3827" s="43"/>
    </row>
    <row r="3828" spans="8:8" ht="14.4" customHeight="1" x14ac:dyDescent="0.3">
      <c r="H3828" s="43"/>
    </row>
    <row r="3829" spans="8:8" ht="14.4" customHeight="1" x14ac:dyDescent="0.3">
      <c r="H3829" s="43"/>
    </row>
    <row r="3830" spans="8:8" ht="14.4" customHeight="1" x14ac:dyDescent="0.3">
      <c r="H3830" s="43"/>
    </row>
    <row r="3831" spans="8:8" ht="14.4" customHeight="1" x14ac:dyDescent="0.3">
      <c r="H3831" s="43"/>
    </row>
    <row r="3832" spans="8:8" ht="14.4" customHeight="1" x14ac:dyDescent="0.3">
      <c r="H3832" s="43"/>
    </row>
    <row r="3833" spans="8:8" ht="14.4" customHeight="1" x14ac:dyDescent="0.3">
      <c r="H3833" s="43"/>
    </row>
    <row r="3834" spans="8:8" ht="14.4" customHeight="1" x14ac:dyDescent="0.3">
      <c r="H3834" s="43"/>
    </row>
    <row r="3835" spans="8:8" ht="14.4" customHeight="1" x14ac:dyDescent="0.3">
      <c r="H3835" s="43"/>
    </row>
    <row r="3836" spans="8:8" ht="14.4" customHeight="1" x14ac:dyDescent="0.3">
      <c r="H3836" s="43"/>
    </row>
    <row r="3837" spans="8:8" ht="14.4" customHeight="1" x14ac:dyDescent="0.3">
      <c r="H3837" s="43"/>
    </row>
    <row r="3838" spans="8:8" ht="14.4" customHeight="1" x14ac:dyDescent="0.3">
      <c r="H3838" s="43"/>
    </row>
    <row r="3839" spans="8:8" ht="14.4" customHeight="1" x14ac:dyDescent="0.3">
      <c r="H3839" s="43"/>
    </row>
    <row r="3840" spans="8:8" ht="14.4" customHeight="1" x14ac:dyDescent="0.3">
      <c r="H3840" s="43"/>
    </row>
    <row r="3841" spans="8:8" ht="14.4" customHeight="1" x14ac:dyDescent="0.3">
      <c r="H3841" s="43"/>
    </row>
    <row r="3842" spans="8:8" ht="14.4" customHeight="1" x14ac:dyDescent="0.3">
      <c r="H3842" s="43"/>
    </row>
    <row r="3843" spans="8:8" ht="14.4" customHeight="1" x14ac:dyDescent="0.3">
      <c r="H3843" s="43"/>
    </row>
    <row r="3844" spans="8:8" ht="14.4" customHeight="1" x14ac:dyDescent="0.3">
      <c r="H3844" s="43"/>
    </row>
    <row r="3845" spans="8:8" ht="14.4" customHeight="1" x14ac:dyDescent="0.3">
      <c r="H3845" s="43"/>
    </row>
    <row r="3846" spans="8:8" ht="14.4" customHeight="1" x14ac:dyDescent="0.3">
      <c r="H3846" s="43"/>
    </row>
    <row r="3847" spans="8:8" ht="14.4" customHeight="1" x14ac:dyDescent="0.3">
      <c r="H3847" s="43"/>
    </row>
    <row r="3848" spans="8:8" ht="14.4" customHeight="1" x14ac:dyDescent="0.3">
      <c r="H3848" s="43"/>
    </row>
    <row r="3849" spans="8:8" ht="14.4" customHeight="1" x14ac:dyDescent="0.3">
      <c r="H3849" s="43"/>
    </row>
    <row r="3850" spans="8:8" ht="14.4" customHeight="1" x14ac:dyDescent="0.3">
      <c r="H3850" s="43"/>
    </row>
    <row r="3851" spans="8:8" ht="14.4" customHeight="1" x14ac:dyDescent="0.3">
      <c r="H3851" s="43"/>
    </row>
    <row r="3852" spans="8:8" ht="14.4" customHeight="1" x14ac:dyDescent="0.3">
      <c r="H3852" s="43"/>
    </row>
    <row r="3853" spans="8:8" ht="14.4" customHeight="1" x14ac:dyDescent="0.3">
      <c r="H3853" s="43"/>
    </row>
    <row r="3854" spans="8:8" ht="14.4" customHeight="1" x14ac:dyDescent="0.3">
      <c r="H3854" s="43"/>
    </row>
    <row r="3855" spans="8:8" ht="14.4" customHeight="1" x14ac:dyDescent="0.3">
      <c r="H3855" s="43"/>
    </row>
    <row r="3856" spans="8:8" ht="14.4" customHeight="1" x14ac:dyDescent="0.3">
      <c r="H3856" s="43"/>
    </row>
    <row r="3857" spans="8:8" ht="14.4" customHeight="1" x14ac:dyDescent="0.3">
      <c r="H3857" s="43"/>
    </row>
    <row r="3858" spans="8:8" ht="14.4" customHeight="1" x14ac:dyDescent="0.3">
      <c r="H3858" s="43"/>
    </row>
    <row r="3859" spans="8:8" ht="14.4" customHeight="1" x14ac:dyDescent="0.3">
      <c r="H3859" s="43"/>
    </row>
    <row r="3860" spans="8:8" ht="14.4" customHeight="1" x14ac:dyDescent="0.3">
      <c r="H3860" s="43"/>
    </row>
    <row r="3861" spans="8:8" ht="14.4" customHeight="1" x14ac:dyDescent="0.3">
      <c r="H3861" s="43"/>
    </row>
    <row r="3862" spans="8:8" ht="14.4" customHeight="1" x14ac:dyDescent="0.3">
      <c r="H3862" s="43"/>
    </row>
    <row r="3863" spans="8:8" ht="14.4" customHeight="1" x14ac:dyDescent="0.3">
      <c r="H3863" s="43"/>
    </row>
    <row r="3864" spans="8:8" ht="14.4" customHeight="1" x14ac:dyDescent="0.3">
      <c r="H3864" s="43"/>
    </row>
    <row r="3865" spans="8:8" ht="14.4" customHeight="1" x14ac:dyDescent="0.3">
      <c r="H3865" s="43"/>
    </row>
    <row r="3866" spans="8:8" ht="14.4" customHeight="1" x14ac:dyDescent="0.3">
      <c r="H3866" s="43"/>
    </row>
    <row r="3867" spans="8:8" ht="14.4" customHeight="1" x14ac:dyDescent="0.3">
      <c r="H3867" s="43"/>
    </row>
    <row r="3868" spans="8:8" ht="14.4" customHeight="1" x14ac:dyDescent="0.3">
      <c r="H3868" s="43"/>
    </row>
    <row r="3869" spans="8:8" ht="14.4" customHeight="1" x14ac:dyDescent="0.3">
      <c r="H3869" s="43"/>
    </row>
    <row r="3870" spans="8:8" ht="14.4" customHeight="1" x14ac:dyDescent="0.3">
      <c r="H3870" s="43"/>
    </row>
    <row r="3871" spans="8:8" ht="14.4" customHeight="1" x14ac:dyDescent="0.3">
      <c r="H3871" s="43"/>
    </row>
    <row r="3872" spans="8:8" ht="14.4" customHeight="1" x14ac:dyDescent="0.3">
      <c r="H3872" s="43"/>
    </row>
    <row r="3873" spans="8:8" ht="14.4" customHeight="1" x14ac:dyDescent="0.3">
      <c r="H3873" s="43"/>
    </row>
    <row r="3874" spans="8:8" ht="14.4" customHeight="1" x14ac:dyDescent="0.3">
      <c r="H3874" s="43"/>
    </row>
    <row r="3875" spans="8:8" ht="14.4" customHeight="1" x14ac:dyDescent="0.3">
      <c r="H3875" s="43"/>
    </row>
    <row r="3876" spans="8:8" ht="14.4" customHeight="1" x14ac:dyDescent="0.3">
      <c r="H3876" s="43"/>
    </row>
    <row r="3877" spans="8:8" ht="14.4" customHeight="1" x14ac:dyDescent="0.3">
      <c r="H3877" s="43"/>
    </row>
    <row r="3878" spans="8:8" ht="14.4" customHeight="1" x14ac:dyDescent="0.3">
      <c r="H3878" s="43"/>
    </row>
    <row r="3879" spans="8:8" ht="14.4" customHeight="1" x14ac:dyDescent="0.3">
      <c r="H3879" s="43"/>
    </row>
    <row r="3880" spans="8:8" ht="14.4" customHeight="1" x14ac:dyDescent="0.3">
      <c r="H3880" s="43"/>
    </row>
    <row r="3881" spans="8:8" ht="14.4" customHeight="1" x14ac:dyDescent="0.3">
      <c r="H3881" s="43"/>
    </row>
    <row r="3882" spans="8:8" ht="14.4" customHeight="1" x14ac:dyDescent="0.3">
      <c r="H3882" s="43"/>
    </row>
    <row r="3883" spans="8:8" ht="14.4" customHeight="1" x14ac:dyDescent="0.3">
      <c r="H3883" s="43"/>
    </row>
    <row r="3884" spans="8:8" ht="14.4" customHeight="1" x14ac:dyDescent="0.3">
      <c r="H3884" s="43"/>
    </row>
    <row r="3885" spans="8:8" ht="14.4" customHeight="1" x14ac:dyDescent="0.3">
      <c r="H3885" s="43"/>
    </row>
    <row r="3886" spans="8:8" ht="14.4" customHeight="1" x14ac:dyDescent="0.3">
      <c r="H3886" s="43"/>
    </row>
    <row r="3887" spans="8:8" ht="14.4" customHeight="1" x14ac:dyDescent="0.3">
      <c r="H3887" s="43"/>
    </row>
    <row r="3888" spans="8:8" ht="14.4" customHeight="1" x14ac:dyDescent="0.3">
      <c r="H3888" s="43"/>
    </row>
    <row r="3889" spans="8:8" ht="14.4" customHeight="1" x14ac:dyDescent="0.3">
      <c r="H3889" s="43"/>
    </row>
    <row r="3890" spans="8:8" ht="14.4" customHeight="1" x14ac:dyDescent="0.3">
      <c r="H3890" s="43"/>
    </row>
    <row r="3891" spans="8:8" ht="14.4" customHeight="1" x14ac:dyDescent="0.3">
      <c r="H3891" s="43"/>
    </row>
    <row r="3892" spans="8:8" ht="14.4" customHeight="1" x14ac:dyDescent="0.3">
      <c r="H3892" s="43"/>
    </row>
    <row r="3893" spans="8:8" ht="14.4" customHeight="1" x14ac:dyDescent="0.3">
      <c r="H3893" s="43"/>
    </row>
    <row r="3894" spans="8:8" ht="14.4" customHeight="1" x14ac:dyDescent="0.3">
      <c r="H3894" s="43"/>
    </row>
    <row r="3895" spans="8:8" ht="14.4" customHeight="1" x14ac:dyDescent="0.3">
      <c r="H3895" s="43"/>
    </row>
    <row r="3896" spans="8:8" ht="14.4" customHeight="1" x14ac:dyDescent="0.3">
      <c r="H3896" s="43"/>
    </row>
    <row r="3897" spans="8:8" ht="14.4" customHeight="1" x14ac:dyDescent="0.3">
      <c r="H3897" s="43"/>
    </row>
    <row r="3898" spans="8:8" ht="14.4" customHeight="1" x14ac:dyDescent="0.3">
      <c r="H3898" s="43"/>
    </row>
    <row r="3899" spans="8:8" ht="14.4" customHeight="1" x14ac:dyDescent="0.3">
      <c r="H3899" s="43"/>
    </row>
    <row r="3900" spans="8:8" ht="14.4" customHeight="1" x14ac:dyDescent="0.3">
      <c r="H3900" s="43"/>
    </row>
    <row r="3901" spans="8:8" ht="14.4" customHeight="1" x14ac:dyDescent="0.3">
      <c r="H3901" s="43"/>
    </row>
    <row r="3902" spans="8:8" ht="14.4" customHeight="1" x14ac:dyDescent="0.3">
      <c r="H3902" s="43"/>
    </row>
    <row r="3903" spans="8:8" ht="14.4" customHeight="1" x14ac:dyDescent="0.3">
      <c r="H3903" s="43"/>
    </row>
    <row r="3904" spans="8:8" ht="14.4" customHeight="1" x14ac:dyDescent="0.3">
      <c r="H3904" s="43"/>
    </row>
    <row r="3905" spans="8:8" ht="14.4" customHeight="1" x14ac:dyDescent="0.3">
      <c r="H3905" s="43"/>
    </row>
    <row r="3906" spans="8:8" ht="14.4" customHeight="1" x14ac:dyDescent="0.3">
      <c r="H3906" s="43"/>
    </row>
    <row r="3907" spans="8:8" ht="14.4" customHeight="1" x14ac:dyDescent="0.3">
      <c r="H3907" s="43"/>
    </row>
    <row r="3908" spans="8:8" ht="14.4" customHeight="1" x14ac:dyDescent="0.3">
      <c r="H3908" s="43"/>
    </row>
    <row r="3909" spans="8:8" ht="14.4" customHeight="1" x14ac:dyDescent="0.3">
      <c r="H3909" s="43"/>
    </row>
    <row r="3910" spans="8:8" ht="14.4" customHeight="1" x14ac:dyDescent="0.3">
      <c r="H3910" s="43"/>
    </row>
    <row r="3911" spans="8:8" ht="14.4" customHeight="1" x14ac:dyDescent="0.3">
      <c r="H3911" s="43"/>
    </row>
    <row r="3912" spans="8:8" ht="14.4" customHeight="1" x14ac:dyDescent="0.3">
      <c r="H3912" s="43"/>
    </row>
    <row r="3913" spans="8:8" ht="14.4" customHeight="1" x14ac:dyDescent="0.3">
      <c r="H3913" s="43"/>
    </row>
    <row r="3914" spans="8:8" ht="14.4" customHeight="1" x14ac:dyDescent="0.3">
      <c r="H3914" s="43"/>
    </row>
    <row r="3915" spans="8:8" ht="14.4" customHeight="1" x14ac:dyDescent="0.3">
      <c r="H3915" s="43"/>
    </row>
    <row r="3916" spans="8:8" ht="14.4" customHeight="1" x14ac:dyDescent="0.3">
      <c r="H3916" s="43"/>
    </row>
    <row r="3917" spans="8:8" ht="14.4" customHeight="1" x14ac:dyDescent="0.3">
      <c r="H3917" s="43"/>
    </row>
    <row r="3918" spans="8:8" ht="14.4" customHeight="1" x14ac:dyDescent="0.3">
      <c r="H3918" s="43"/>
    </row>
    <row r="3919" spans="8:8" ht="14.4" customHeight="1" x14ac:dyDescent="0.3">
      <c r="H3919" s="43"/>
    </row>
    <row r="3920" spans="8:8" ht="14.4" customHeight="1" x14ac:dyDescent="0.3">
      <c r="H3920" s="43"/>
    </row>
    <row r="3921" spans="8:8" ht="14.4" customHeight="1" x14ac:dyDescent="0.3">
      <c r="H3921" s="43"/>
    </row>
    <row r="3922" spans="8:8" ht="14.4" customHeight="1" x14ac:dyDescent="0.3">
      <c r="H3922" s="43"/>
    </row>
    <row r="3923" spans="8:8" ht="14.4" customHeight="1" x14ac:dyDescent="0.3">
      <c r="H3923" s="43"/>
    </row>
    <row r="3924" spans="8:8" ht="14.4" customHeight="1" x14ac:dyDescent="0.3">
      <c r="H3924" s="43"/>
    </row>
    <row r="3925" spans="8:8" ht="14.4" customHeight="1" x14ac:dyDescent="0.3">
      <c r="H3925" s="43"/>
    </row>
    <row r="3926" spans="8:8" ht="14.4" customHeight="1" x14ac:dyDescent="0.3">
      <c r="H3926" s="43"/>
    </row>
    <row r="3927" spans="8:8" ht="14.4" customHeight="1" x14ac:dyDescent="0.3">
      <c r="H3927" s="43"/>
    </row>
    <row r="3928" spans="8:8" ht="14.4" customHeight="1" x14ac:dyDescent="0.3">
      <c r="H3928" s="43"/>
    </row>
    <row r="3929" spans="8:8" ht="14.4" customHeight="1" x14ac:dyDescent="0.3">
      <c r="H3929" s="43"/>
    </row>
    <row r="3930" spans="8:8" ht="14.4" customHeight="1" x14ac:dyDescent="0.3">
      <c r="H3930" s="43"/>
    </row>
    <row r="3931" spans="8:8" ht="14.4" customHeight="1" x14ac:dyDescent="0.3">
      <c r="H3931" s="43"/>
    </row>
    <row r="3932" spans="8:8" ht="14.4" customHeight="1" x14ac:dyDescent="0.3">
      <c r="H3932" s="43"/>
    </row>
    <row r="3933" spans="8:8" ht="14.4" customHeight="1" x14ac:dyDescent="0.3">
      <c r="H3933" s="43"/>
    </row>
    <row r="3934" spans="8:8" ht="14.4" customHeight="1" x14ac:dyDescent="0.3">
      <c r="H3934" s="43"/>
    </row>
    <row r="3935" spans="8:8" ht="14.4" customHeight="1" x14ac:dyDescent="0.3">
      <c r="H3935" s="43"/>
    </row>
    <row r="3936" spans="8:8" ht="14.4" customHeight="1" x14ac:dyDescent="0.3">
      <c r="H3936" s="43"/>
    </row>
    <row r="3937" spans="8:8" ht="14.4" customHeight="1" x14ac:dyDescent="0.3">
      <c r="H3937" s="43"/>
    </row>
    <row r="3938" spans="8:8" ht="14.4" customHeight="1" x14ac:dyDescent="0.3">
      <c r="H3938" s="43"/>
    </row>
    <row r="3939" spans="8:8" ht="14.4" customHeight="1" x14ac:dyDescent="0.3">
      <c r="H3939" s="43"/>
    </row>
    <row r="3940" spans="8:8" ht="14.4" customHeight="1" x14ac:dyDescent="0.3">
      <c r="H3940" s="43"/>
    </row>
    <row r="3941" spans="8:8" ht="14.4" customHeight="1" x14ac:dyDescent="0.3">
      <c r="H3941" s="43"/>
    </row>
    <row r="3942" spans="8:8" ht="14.4" customHeight="1" x14ac:dyDescent="0.3">
      <c r="H3942" s="43"/>
    </row>
    <row r="3943" spans="8:8" ht="14.4" customHeight="1" x14ac:dyDescent="0.3">
      <c r="H3943" s="43"/>
    </row>
    <row r="3944" spans="8:8" ht="14.4" customHeight="1" x14ac:dyDescent="0.3">
      <c r="H3944" s="43"/>
    </row>
    <row r="3945" spans="8:8" ht="14.4" customHeight="1" x14ac:dyDescent="0.3">
      <c r="H3945" s="43"/>
    </row>
    <row r="3946" spans="8:8" ht="14.4" customHeight="1" x14ac:dyDescent="0.3">
      <c r="H3946" s="43"/>
    </row>
    <row r="3947" spans="8:8" ht="14.4" customHeight="1" x14ac:dyDescent="0.3">
      <c r="H3947" s="43"/>
    </row>
    <row r="3948" spans="8:8" ht="14.4" customHeight="1" x14ac:dyDescent="0.3">
      <c r="H3948" s="43"/>
    </row>
    <row r="3949" spans="8:8" ht="14.4" customHeight="1" x14ac:dyDescent="0.3">
      <c r="H3949" s="43"/>
    </row>
    <row r="3950" spans="8:8" ht="14.4" customHeight="1" x14ac:dyDescent="0.3">
      <c r="H3950" s="43"/>
    </row>
    <row r="3951" spans="8:8" ht="14.4" customHeight="1" x14ac:dyDescent="0.3">
      <c r="H3951" s="43"/>
    </row>
    <row r="3952" spans="8:8" ht="14.4" customHeight="1" x14ac:dyDescent="0.3">
      <c r="H3952" s="43"/>
    </row>
    <row r="3953" spans="8:8" ht="14.4" customHeight="1" x14ac:dyDescent="0.3">
      <c r="H3953" s="43"/>
    </row>
    <row r="3954" spans="8:8" ht="14.4" customHeight="1" x14ac:dyDescent="0.3">
      <c r="H3954" s="43"/>
    </row>
    <row r="3955" spans="8:8" ht="14.4" customHeight="1" x14ac:dyDescent="0.3">
      <c r="H3955" s="43"/>
    </row>
    <row r="3956" spans="8:8" ht="14.4" customHeight="1" x14ac:dyDescent="0.3">
      <c r="H3956" s="43"/>
    </row>
    <row r="3957" spans="8:8" ht="14.4" customHeight="1" x14ac:dyDescent="0.3">
      <c r="H3957" s="43"/>
    </row>
    <row r="3958" spans="8:8" ht="14.4" customHeight="1" x14ac:dyDescent="0.3">
      <c r="H3958" s="43"/>
    </row>
    <row r="3959" spans="8:8" ht="14.4" customHeight="1" x14ac:dyDescent="0.3">
      <c r="H3959" s="43"/>
    </row>
    <row r="3960" spans="8:8" ht="14.4" customHeight="1" x14ac:dyDescent="0.3">
      <c r="H3960" s="43"/>
    </row>
    <row r="3961" spans="8:8" ht="14.4" customHeight="1" x14ac:dyDescent="0.3">
      <c r="H3961" s="43"/>
    </row>
    <row r="3962" spans="8:8" ht="14.4" customHeight="1" x14ac:dyDescent="0.3">
      <c r="H3962" s="43"/>
    </row>
    <row r="3963" spans="8:8" ht="14.4" customHeight="1" x14ac:dyDescent="0.3">
      <c r="H3963" s="43"/>
    </row>
    <row r="3964" spans="8:8" ht="14.4" customHeight="1" x14ac:dyDescent="0.3">
      <c r="H3964" s="43"/>
    </row>
    <row r="3965" spans="8:8" ht="14.4" customHeight="1" x14ac:dyDescent="0.3">
      <c r="H3965" s="43"/>
    </row>
    <row r="3966" spans="8:8" ht="14.4" customHeight="1" x14ac:dyDescent="0.3">
      <c r="H3966" s="43"/>
    </row>
    <row r="3967" spans="8:8" ht="14.4" customHeight="1" x14ac:dyDescent="0.3">
      <c r="H3967" s="43"/>
    </row>
    <row r="3968" spans="8:8" ht="14.4" customHeight="1" x14ac:dyDescent="0.3">
      <c r="H3968" s="43"/>
    </row>
    <row r="3969" spans="8:8" ht="14.4" customHeight="1" x14ac:dyDescent="0.3">
      <c r="H3969" s="43"/>
    </row>
    <row r="3970" spans="8:8" ht="14.4" customHeight="1" x14ac:dyDescent="0.3">
      <c r="H3970" s="43"/>
    </row>
    <row r="3971" spans="8:8" ht="14.4" customHeight="1" x14ac:dyDescent="0.3">
      <c r="H3971" s="43"/>
    </row>
    <row r="3972" spans="8:8" ht="14.4" customHeight="1" x14ac:dyDescent="0.3">
      <c r="H3972" s="43"/>
    </row>
    <row r="3973" spans="8:8" ht="14.4" customHeight="1" x14ac:dyDescent="0.3">
      <c r="H3973" s="43"/>
    </row>
    <row r="3974" spans="8:8" ht="14.4" customHeight="1" x14ac:dyDescent="0.3">
      <c r="H3974" s="43"/>
    </row>
    <row r="3975" spans="8:8" ht="14.4" customHeight="1" x14ac:dyDescent="0.3">
      <c r="H3975" s="43"/>
    </row>
    <row r="3976" spans="8:8" ht="14.4" customHeight="1" x14ac:dyDescent="0.3">
      <c r="H3976" s="43"/>
    </row>
    <row r="3977" spans="8:8" ht="14.4" customHeight="1" x14ac:dyDescent="0.3">
      <c r="H3977" s="43"/>
    </row>
    <row r="3978" spans="8:8" ht="14.4" customHeight="1" x14ac:dyDescent="0.3">
      <c r="H3978" s="43"/>
    </row>
    <row r="3979" spans="8:8" ht="14.4" customHeight="1" x14ac:dyDescent="0.3">
      <c r="H3979" s="43"/>
    </row>
    <row r="3980" spans="8:8" ht="14.4" customHeight="1" x14ac:dyDescent="0.3">
      <c r="H3980" s="43"/>
    </row>
    <row r="3981" spans="8:8" ht="14.4" customHeight="1" x14ac:dyDescent="0.3">
      <c r="H3981" s="43"/>
    </row>
    <row r="3982" spans="8:8" ht="14.4" customHeight="1" x14ac:dyDescent="0.3">
      <c r="H3982" s="43"/>
    </row>
    <row r="3983" spans="8:8" ht="14.4" customHeight="1" x14ac:dyDescent="0.3">
      <c r="H3983" s="43"/>
    </row>
    <row r="3984" spans="8:8" ht="14.4" customHeight="1" x14ac:dyDescent="0.3">
      <c r="H3984" s="43"/>
    </row>
    <row r="3985" spans="8:8" ht="14.4" customHeight="1" x14ac:dyDescent="0.3">
      <c r="H3985" s="43"/>
    </row>
    <row r="3986" spans="8:8" ht="14.4" customHeight="1" x14ac:dyDescent="0.3">
      <c r="H3986" s="43"/>
    </row>
    <row r="3987" spans="8:8" ht="14.4" customHeight="1" x14ac:dyDescent="0.3">
      <c r="H3987" s="43"/>
    </row>
    <row r="3988" spans="8:8" ht="14.4" customHeight="1" x14ac:dyDescent="0.3">
      <c r="H3988" s="43"/>
    </row>
    <row r="3989" spans="8:8" ht="14.4" customHeight="1" x14ac:dyDescent="0.3">
      <c r="H3989" s="43"/>
    </row>
    <row r="3990" spans="8:8" ht="14.4" customHeight="1" x14ac:dyDescent="0.3">
      <c r="H3990" s="43"/>
    </row>
    <row r="3991" spans="8:8" ht="14.4" customHeight="1" x14ac:dyDescent="0.3">
      <c r="H3991" s="43"/>
    </row>
    <row r="3992" spans="8:8" ht="14.4" customHeight="1" x14ac:dyDescent="0.3">
      <c r="H3992" s="43"/>
    </row>
    <row r="3993" spans="8:8" ht="14.4" customHeight="1" x14ac:dyDescent="0.3">
      <c r="H3993" s="43"/>
    </row>
    <row r="3994" spans="8:8" ht="14.4" customHeight="1" x14ac:dyDescent="0.3">
      <c r="H3994" s="43"/>
    </row>
    <row r="3995" spans="8:8" ht="14.4" customHeight="1" x14ac:dyDescent="0.3">
      <c r="H3995" s="43"/>
    </row>
    <row r="3996" spans="8:8" ht="14.4" customHeight="1" x14ac:dyDescent="0.3">
      <c r="H3996" s="43"/>
    </row>
    <row r="3997" spans="8:8" ht="14.4" customHeight="1" x14ac:dyDescent="0.3">
      <c r="H3997" s="43"/>
    </row>
    <row r="3998" spans="8:8" ht="14.4" customHeight="1" x14ac:dyDescent="0.3">
      <c r="H3998" s="43"/>
    </row>
    <row r="3999" spans="8:8" ht="14.4" customHeight="1" x14ac:dyDescent="0.3">
      <c r="H3999" s="43"/>
    </row>
    <row r="4000" spans="8:8" ht="14.4" customHeight="1" x14ac:dyDescent="0.3">
      <c r="H4000" s="43"/>
    </row>
    <row r="4001" spans="8:8" ht="14.4" customHeight="1" x14ac:dyDescent="0.3">
      <c r="H4001" s="43"/>
    </row>
    <row r="4002" spans="8:8" ht="14.4" customHeight="1" x14ac:dyDescent="0.3">
      <c r="H4002" s="43"/>
    </row>
    <row r="4003" spans="8:8" ht="14.4" customHeight="1" x14ac:dyDescent="0.3">
      <c r="H4003" s="43"/>
    </row>
    <row r="4004" spans="8:8" ht="14.4" customHeight="1" x14ac:dyDescent="0.3">
      <c r="H4004" s="43"/>
    </row>
    <row r="4005" spans="8:8" ht="14.4" customHeight="1" x14ac:dyDescent="0.3">
      <c r="H4005" s="43"/>
    </row>
    <row r="4006" spans="8:8" ht="14.4" customHeight="1" x14ac:dyDescent="0.3">
      <c r="H4006" s="43"/>
    </row>
    <row r="4007" spans="8:8" ht="14.4" customHeight="1" x14ac:dyDescent="0.3">
      <c r="H4007" s="43"/>
    </row>
    <row r="4008" spans="8:8" ht="14.4" customHeight="1" x14ac:dyDescent="0.3">
      <c r="H4008" s="43"/>
    </row>
    <row r="4009" spans="8:8" ht="14.4" customHeight="1" x14ac:dyDescent="0.3">
      <c r="H4009" s="43"/>
    </row>
    <row r="4010" spans="8:8" ht="14.4" customHeight="1" x14ac:dyDescent="0.3">
      <c r="H4010" s="43"/>
    </row>
    <row r="4011" spans="8:8" ht="14.4" customHeight="1" x14ac:dyDescent="0.3">
      <c r="H4011" s="43"/>
    </row>
    <row r="4012" spans="8:8" ht="14.4" customHeight="1" x14ac:dyDescent="0.3">
      <c r="H4012" s="43"/>
    </row>
    <row r="4013" spans="8:8" ht="14.4" customHeight="1" x14ac:dyDescent="0.3">
      <c r="H4013" s="43"/>
    </row>
    <row r="4014" spans="8:8" ht="14.4" customHeight="1" x14ac:dyDescent="0.3">
      <c r="H4014" s="43"/>
    </row>
    <row r="4015" spans="8:8" ht="14.4" customHeight="1" x14ac:dyDescent="0.3">
      <c r="H4015" s="43"/>
    </row>
    <row r="4016" spans="8:8" ht="14.4" customHeight="1" x14ac:dyDescent="0.3">
      <c r="H4016" s="43"/>
    </row>
    <row r="4017" spans="8:8" ht="14.4" customHeight="1" x14ac:dyDescent="0.3">
      <c r="H4017" s="43"/>
    </row>
    <row r="4018" spans="8:8" ht="14.4" customHeight="1" x14ac:dyDescent="0.3">
      <c r="H4018" s="43"/>
    </row>
    <row r="4019" spans="8:8" ht="14.4" customHeight="1" x14ac:dyDescent="0.3">
      <c r="H4019" s="43"/>
    </row>
    <row r="4020" spans="8:8" ht="14.4" customHeight="1" x14ac:dyDescent="0.3">
      <c r="H4020" s="43"/>
    </row>
    <row r="4021" spans="8:8" ht="14.4" customHeight="1" x14ac:dyDescent="0.3">
      <c r="H4021" s="43"/>
    </row>
    <row r="4022" spans="8:8" ht="14.4" customHeight="1" x14ac:dyDescent="0.3">
      <c r="H4022" s="43"/>
    </row>
    <row r="4023" spans="8:8" ht="14.4" customHeight="1" x14ac:dyDescent="0.3">
      <c r="H4023" s="43"/>
    </row>
    <row r="4024" spans="8:8" ht="14.4" customHeight="1" x14ac:dyDescent="0.3">
      <c r="H4024" s="43"/>
    </row>
    <row r="4025" spans="8:8" ht="14.4" customHeight="1" x14ac:dyDescent="0.3">
      <c r="H4025" s="43"/>
    </row>
    <row r="4026" spans="8:8" ht="14.4" customHeight="1" x14ac:dyDescent="0.3">
      <c r="H4026" s="43"/>
    </row>
    <row r="4027" spans="8:8" ht="14.4" customHeight="1" x14ac:dyDescent="0.3">
      <c r="H4027" s="43"/>
    </row>
    <row r="4028" spans="8:8" ht="14.4" customHeight="1" x14ac:dyDescent="0.3">
      <c r="H4028" s="43"/>
    </row>
    <row r="4029" spans="8:8" ht="14.4" customHeight="1" x14ac:dyDescent="0.3">
      <c r="H4029" s="43"/>
    </row>
    <row r="4030" spans="8:8" ht="14.4" customHeight="1" x14ac:dyDescent="0.3">
      <c r="H4030" s="43"/>
    </row>
    <row r="4031" spans="8:8" ht="14.4" customHeight="1" x14ac:dyDescent="0.3">
      <c r="H4031" s="43"/>
    </row>
    <row r="4032" spans="8:8" ht="14.4" customHeight="1" x14ac:dyDescent="0.3">
      <c r="H4032" s="43"/>
    </row>
    <row r="4033" spans="8:8" ht="14.4" customHeight="1" x14ac:dyDescent="0.3">
      <c r="H4033" s="43"/>
    </row>
    <row r="4034" spans="8:8" ht="14.4" customHeight="1" x14ac:dyDescent="0.3">
      <c r="H4034" s="43"/>
    </row>
    <row r="4035" spans="8:8" ht="14.4" customHeight="1" x14ac:dyDescent="0.3">
      <c r="H4035" s="43"/>
    </row>
    <row r="4036" spans="8:8" ht="14.4" customHeight="1" x14ac:dyDescent="0.3">
      <c r="H4036" s="43"/>
    </row>
    <row r="4037" spans="8:8" ht="14.4" customHeight="1" x14ac:dyDescent="0.3">
      <c r="H4037" s="43"/>
    </row>
    <row r="4038" spans="8:8" ht="14.4" customHeight="1" x14ac:dyDescent="0.3">
      <c r="H4038" s="43"/>
    </row>
    <row r="4039" spans="8:8" ht="14.4" customHeight="1" x14ac:dyDescent="0.3">
      <c r="H4039" s="43"/>
    </row>
    <row r="4040" spans="8:8" ht="14.4" customHeight="1" x14ac:dyDescent="0.3">
      <c r="H4040" s="43"/>
    </row>
    <row r="4041" spans="8:8" ht="14.4" customHeight="1" x14ac:dyDescent="0.3">
      <c r="H4041" s="43"/>
    </row>
    <row r="4042" spans="8:8" ht="14.4" customHeight="1" x14ac:dyDescent="0.3">
      <c r="H4042" s="43"/>
    </row>
    <row r="4043" spans="8:8" ht="14.4" customHeight="1" x14ac:dyDescent="0.3">
      <c r="H4043" s="43"/>
    </row>
    <row r="4044" spans="8:8" ht="14.4" customHeight="1" x14ac:dyDescent="0.3">
      <c r="H4044" s="43"/>
    </row>
    <row r="4045" spans="8:8" ht="14.4" customHeight="1" x14ac:dyDescent="0.3">
      <c r="H4045" s="43"/>
    </row>
    <row r="4046" spans="8:8" ht="14.4" customHeight="1" x14ac:dyDescent="0.3">
      <c r="H4046" s="43"/>
    </row>
    <row r="4047" spans="8:8" ht="14.4" customHeight="1" x14ac:dyDescent="0.3">
      <c r="H4047" s="43"/>
    </row>
    <row r="4048" spans="8:8" ht="14.4" customHeight="1" x14ac:dyDescent="0.3">
      <c r="H4048" s="43"/>
    </row>
    <row r="4049" spans="8:8" ht="14.4" customHeight="1" x14ac:dyDescent="0.3">
      <c r="H4049" s="43"/>
    </row>
    <row r="4050" spans="8:8" ht="14.4" customHeight="1" x14ac:dyDescent="0.3">
      <c r="H4050" s="43"/>
    </row>
    <row r="4051" spans="8:8" ht="14.4" customHeight="1" x14ac:dyDescent="0.3">
      <c r="H4051" s="43"/>
    </row>
    <row r="4052" spans="8:8" ht="14.4" customHeight="1" x14ac:dyDescent="0.3">
      <c r="H4052" s="43"/>
    </row>
    <row r="4053" spans="8:8" ht="14.4" customHeight="1" x14ac:dyDescent="0.3">
      <c r="H4053" s="43"/>
    </row>
    <row r="4054" spans="8:8" ht="14.4" customHeight="1" x14ac:dyDescent="0.3">
      <c r="H4054" s="43"/>
    </row>
    <row r="4055" spans="8:8" ht="14.4" customHeight="1" x14ac:dyDescent="0.3">
      <c r="H4055" s="43"/>
    </row>
    <row r="4056" spans="8:8" ht="14.4" customHeight="1" x14ac:dyDescent="0.3">
      <c r="H4056" s="43"/>
    </row>
    <row r="4057" spans="8:8" ht="14.4" customHeight="1" x14ac:dyDescent="0.3">
      <c r="H4057" s="43"/>
    </row>
    <row r="4058" spans="8:8" ht="14.4" customHeight="1" x14ac:dyDescent="0.3">
      <c r="H4058" s="43"/>
    </row>
    <row r="4059" spans="8:8" ht="14.4" customHeight="1" x14ac:dyDescent="0.3">
      <c r="H4059" s="43"/>
    </row>
    <row r="4060" spans="8:8" ht="14.4" customHeight="1" x14ac:dyDescent="0.3">
      <c r="H4060" s="43"/>
    </row>
    <row r="4061" spans="8:8" ht="14.4" customHeight="1" x14ac:dyDescent="0.3">
      <c r="H4061" s="43"/>
    </row>
    <row r="4062" spans="8:8" ht="14.4" customHeight="1" x14ac:dyDescent="0.3">
      <c r="H4062" s="43"/>
    </row>
    <row r="4063" spans="8:8" ht="14.4" customHeight="1" x14ac:dyDescent="0.3">
      <c r="H4063" s="43"/>
    </row>
    <row r="4064" spans="8:8" ht="14.4" customHeight="1" x14ac:dyDescent="0.3">
      <c r="H4064" s="43"/>
    </row>
    <row r="4065" spans="8:8" ht="14.4" customHeight="1" x14ac:dyDescent="0.3">
      <c r="H4065" s="43"/>
    </row>
    <row r="4066" spans="8:8" ht="14.4" customHeight="1" x14ac:dyDescent="0.3">
      <c r="H4066" s="43"/>
    </row>
    <row r="4067" spans="8:8" ht="14.4" customHeight="1" x14ac:dyDescent="0.3">
      <c r="H4067" s="43"/>
    </row>
    <row r="4068" spans="8:8" ht="14.4" customHeight="1" x14ac:dyDescent="0.3">
      <c r="H4068" s="43"/>
    </row>
    <row r="4069" spans="8:8" ht="14.4" customHeight="1" x14ac:dyDescent="0.3">
      <c r="H4069" s="43"/>
    </row>
    <row r="4070" spans="8:8" ht="14.4" customHeight="1" x14ac:dyDescent="0.3">
      <c r="H4070" s="43"/>
    </row>
    <row r="4071" spans="8:8" ht="14.4" customHeight="1" x14ac:dyDescent="0.3">
      <c r="H4071" s="43"/>
    </row>
    <row r="4072" spans="8:8" ht="14.4" customHeight="1" x14ac:dyDescent="0.3">
      <c r="H4072" s="43"/>
    </row>
    <row r="4073" spans="8:8" ht="14.4" customHeight="1" x14ac:dyDescent="0.3">
      <c r="H4073" s="43"/>
    </row>
    <row r="4074" spans="8:8" ht="14.4" customHeight="1" x14ac:dyDescent="0.3">
      <c r="H4074" s="43"/>
    </row>
    <row r="4075" spans="8:8" ht="14.4" customHeight="1" x14ac:dyDescent="0.3">
      <c r="H4075" s="43"/>
    </row>
    <row r="4076" spans="8:8" ht="14.4" customHeight="1" x14ac:dyDescent="0.3">
      <c r="H4076" s="43"/>
    </row>
    <row r="4077" spans="8:8" ht="14.4" customHeight="1" x14ac:dyDescent="0.3">
      <c r="H4077" s="43"/>
    </row>
    <row r="4078" spans="8:8" ht="14.4" customHeight="1" x14ac:dyDescent="0.3">
      <c r="H4078" s="43"/>
    </row>
    <row r="4079" spans="8:8" ht="14.4" customHeight="1" x14ac:dyDescent="0.3">
      <c r="H4079" s="43"/>
    </row>
    <row r="4080" spans="8:8" ht="14.4" customHeight="1" x14ac:dyDescent="0.3">
      <c r="H4080" s="43"/>
    </row>
    <row r="4081" spans="8:8" ht="14.4" customHeight="1" x14ac:dyDescent="0.3">
      <c r="H4081" s="43"/>
    </row>
    <row r="4082" spans="8:8" ht="14.4" customHeight="1" x14ac:dyDescent="0.3">
      <c r="H4082" s="43"/>
    </row>
    <row r="4083" spans="8:8" ht="14.4" customHeight="1" x14ac:dyDescent="0.3">
      <c r="H4083" s="43"/>
    </row>
    <row r="4084" spans="8:8" ht="14.4" customHeight="1" x14ac:dyDescent="0.3">
      <c r="H4084" s="43"/>
    </row>
    <row r="4085" spans="8:8" ht="14.4" customHeight="1" x14ac:dyDescent="0.3">
      <c r="H4085" s="43"/>
    </row>
    <row r="4086" spans="8:8" ht="14.4" customHeight="1" x14ac:dyDescent="0.3">
      <c r="H4086" s="43"/>
    </row>
    <row r="4087" spans="8:8" ht="14.4" customHeight="1" x14ac:dyDescent="0.3">
      <c r="H4087" s="43"/>
    </row>
    <row r="4088" spans="8:8" ht="14.4" customHeight="1" x14ac:dyDescent="0.3">
      <c r="H4088" s="43"/>
    </row>
    <row r="4089" spans="8:8" ht="14.4" customHeight="1" x14ac:dyDescent="0.3">
      <c r="H4089" s="43"/>
    </row>
    <row r="4090" spans="8:8" ht="14.4" customHeight="1" x14ac:dyDescent="0.3">
      <c r="H4090" s="43"/>
    </row>
    <row r="4091" spans="8:8" ht="14.4" customHeight="1" x14ac:dyDescent="0.3">
      <c r="H4091" s="43"/>
    </row>
    <row r="4092" spans="8:8" ht="14.4" customHeight="1" x14ac:dyDescent="0.3">
      <c r="H4092" s="43"/>
    </row>
    <row r="4093" spans="8:8" ht="14.4" customHeight="1" x14ac:dyDescent="0.3">
      <c r="H4093" s="43"/>
    </row>
    <row r="4094" spans="8:8" ht="14.4" customHeight="1" x14ac:dyDescent="0.3">
      <c r="H4094" s="43"/>
    </row>
    <row r="4095" spans="8:8" ht="14.4" customHeight="1" x14ac:dyDescent="0.3">
      <c r="H4095" s="43"/>
    </row>
    <row r="4096" spans="8:8" ht="14.4" customHeight="1" x14ac:dyDescent="0.3">
      <c r="H4096" s="43"/>
    </row>
    <row r="4097" spans="8:8" ht="14.4" customHeight="1" x14ac:dyDescent="0.3">
      <c r="H4097" s="43"/>
    </row>
    <row r="4098" spans="8:8" ht="14.4" customHeight="1" x14ac:dyDescent="0.3">
      <c r="H4098" s="43"/>
    </row>
    <row r="4099" spans="8:8" ht="14.4" customHeight="1" x14ac:dyDescent="0.3">
      <c r="H4099" s="43"/>
    </row>
    <row r="4100" spans="8:8" ht="14.4" customHeight="1" x14ac:dyDescent="0.3">
      <c r="H4100" s="43"/>
    </row>
    <row r="4101" spans="8:8" ht="14.4" customHeight="1" x14ac:dyDescent="0.3">
      <c r="H4101" s="43"/>
    </row>
    <row r="4102" spans="8:8" ht="14.4" customHeight="1" x14ac:dyDescent="0.3">
      <c r="H4102" s="43"/>
    </row>
    <row r="4103" spans="8:8" ht="14.4" customHeight="1" x14ac:dyDescent="0.3">
      <c r="H4103" s="43"/>
    </row>
    <row r="4104" spans="8:8" ht="14.4" customHeight="1" x14ac:dyDescent="0.3">
      <c r="H4104" s="43"/>
    </row>
    <row r="4105" spans="8:8" ht="14.4" customHeight="1" x14ac:dyDescent="0.3">
      <c r="H4105" s="43"/>
    </row>
    <row r="4106" spans="8:8" ht="14.4" customHeight="1" x14ac:dyDescent="0.3">
      <c r="H4106" s="43"/>
    </row>
    <row r="4107" spans="8:8" ht="14.4" customHeight="1" x14ac:dyDescent="0.3">
      <c r="H4107" s="43"/>
    </row>
    <row r="4108" spans="8:8" ht="14.4" customHeight="1" x14ac:dyDescent="0.3">
      <c r="H4108" s="43"/>
    </row>
    <row r="4109" spans="8:8" ht="14.4" customHeight="1" x14ac:dyDescent="0.3">
      <c r="H4109" s="43"/>
    </row>
    <row r="4110" spans="8:8" ht="14.4" customHeight="1" x14ac:dyDescent="0.3">
      <c r="H4110" s="43"/>
    </row>
    <row r="4111" spans="8:8" ht="14.4" customHeight="1" x14ac:dyDescent="0.3">
      <c r="H4111" s="43"/>
    </row>
    <row r="4112" spans="8:8" ht="14.4" customHeight="1" x14ac:dyDescent="0.3">
      <c r="H4112" s="43"/>
    </row>
    <row r="4113" spans="8:8" ht="14.4" customHeight="1" x14ac:dyDescent="0.3">
      <c r="H4113" s="43"/>
    </row>
    <row r="4114" spans="8:8" ht="14.4" customHeight="1" x14ac:dyDescent="0.3">
      <c r="H4114" s="43"/>
    </row>
    <row r="4115" spans="8:8" ht="14.4" customHeight="1" x14ac:dyDescent="0.3">
      <c r="H4115" s="43"/>
    </row>
    <row r="4116" spans="8:8" ht="14.4" customHeight="1" x14ac:dyDescent="0.3">
      <c r="H4116" s="43"/>
    </row>
    <row r="4117" spans="8:8" ht="14.4" customHeight="1" x14ac:dyDescent="0.3">
      <c r="H4117" s="43"/>
    </row>
    <row r="4118" spans="8:8" ht="14.4" customHeight="1" x14ac:dyDescent="0.3">
      <c r="H4118" s="43"/>
    </row>
    <row r="4119" spans="8:8" ht="14.4" customHeight="1" x14ac:dyDescent="0.3">
      <c r="H4119" s="43"/>
    </row>
    <row r="4120" spans="8:8" ht="14.4" customHeight="1" x14ac:dyDescent="0.3">
      <c r="H4120" s="43"/>
    </row>
    <row r="4121" spans="8:8" ht="14.4" customHeight="1" x14ac:dyDescent="0.3">
      <c r="H4121" s="43"/>
    </row>
    <row r="4122" spans="8:8" ht="14.4" customHeight="1" x14ac:dyDescent="0.3">
      <c r="H4122" s="43"/>
    </row>
    <row r="4123" spans="8:8" ht="14.4" customHeight="1" x14ac:dyDescent="0.3">
      <c r="H4123" s="43"/>
    </row>
    <row r="4124" spans="8:8" ht="14.4" customHeight="1" x14ac:dyDescent="0.3">
      <c r="H4124" s="43"/>
    </row>
    <row r="4125" spans="8:8" ht="14.4" customHeight="1" x14ac:dyDescent="0.3">
      <c r="H4125" s="43"/>
    </row>
    <row r="4126" spans="8:8" ht="14.4" customHeight="1" x14ac:dyDescent="0.3">
      <c r="H4126" s="43"/>
    </row>
    <row r="4127" spans="8:8" ht="14.4" customHeight="1" x14ac:dyDescent="0.3">
      <c r="H4127" s="43"/>
    </row>
    <row r="4128" spans="8:8" ht="14.4" customHeight="1" x14ac:dyDescent="0.3">
      <c r="H4128" s="43"/>
    </row>
    <row r="4129" spans="8:8" ht="14.4" customHeight="1" x14ac:dyDescent="0.3">
      <c r="H4129" s="43"/>
    </row>
    <row r="4130" spans="8:8" ht="14.4" customHeight="1" x14ac:dyDescent="0.3">
      <c r="H4130" s="43"/>
    </row>
    <row r="4131" spans="8:8" ht="14.4" customHeight="1" x14ac:dyDescent="0.3">
      <c r="H4131" s="43"/>
    </row>
    <row r="4132" spans="8:8" ht="14.4" customHeight="1" x14ac:dyDescent="0.3">
      <c r="H4132" s="43"/>
    </row>
    <row r="4133" spans="8:8" ht="14.4" customHeight="1" x14ac:dyDescent="0.3">
      <c r="H4133" s="43"/>
    </row>
    <row r="4134" spans="8:8" ht="14.4" customHeight="1" x14ac:dyDescent="0.3">
      <c r="H4134" s="43"/>
    </row>
    <row r="4135" spans="8:8" ht="14.4" customHeight="1" x14ac:dyDescent="0.3">
      <c r="H4135" s="43"/>
    </row>
    <row r="4136" spans="8:8" ht="14.4" customHeight="1" x14ac:dyDescent="0.3">
      <c r="H4136" s="43"/>
    </row>
    <row r="4137" spans="8:8" ht="14.4" customHeight="1" x14ac:dyDescent="0.3">
      <c r="H4137" s="43"/>
    </row>
    <row r="4138" spans="8:8" ht="14.4" customHeight="1" x14ac:dyDescent="0.3">
      <c r="H4138" s="43"/>
    </row>
    <row r="4139" spans="8:8" ht="14.4" customHeight="1" x14ac:dyDescent="0.3">
      <c r="H4139" s="43"/>
    </row>
    <row r="4140" spans="8:8" ht="14.4" customHeight="1" x14ac:dyDescent="0.3">
      <c r="H4140" s="43"/>
    </row>
    <row r="4141" spans="8:8" ht="14.4" customHeight="1" x14ac:dyDescent="0.3">
      <c r="H4141" s="43"/>
    </row>
    <row r="4142" spans="8:8" ht="14.4" customHeight="1" x14ac:dyDescent="0.3">
      <c r="H4142" s="43"/>
    </row>
    <row r="4143" spans="8:8" ht="14.4" customHeight="1" x14ac:dyDescent="0.3">
      <c r="H4143" s="43"/>
    </row>
    <row r="4144" spans="8:8" ht="14.4" customHeight="1" x14ac:dyDescent="0.3">
      <c r="H4144" s="43"/>
    </row>
    <row r="4145" spans="8:8" ht="14.4" customHeight="1" x14ac:dyDescent="0.3">
      <c r="H4145" s="43"/>
    </row>
    <row r="4146" spans="8:8" ht="14.4" customHeight="1" x14ac:dyDescent="0.3">
      <c r="H4146" s="43"/>
    </row>
    <row r="4147" spans="8:8" ht="14.4" customHeight="1" x14ac:dyDescent="0.3">
      <c r="H4147" s="43"/>
    </row>
    <row r="4148" spans="8:8" ht="14.4" customHeight="1" x14ac:dyDescent="0.3">
      <c r="H4148" s="43"/>
    </row>
    <row r="4149" spans="8:8" ht="14.4" customHeight="1" x14ac:dyDescent="0.3">
      <c r="H4149" s="43"/>
    </row>
    <row r="4150" spans="8:8" ht="14.4" customHeight="1" x14ac:dyDescent="0.3">
      <c r="H4150" s="43"/>
    </row>
    <row r="4151" spans="8:8" ht="14.4" customHeight="1" x14ac:dyDescent="0.3">
      <c r="H4151" s="43"/>
    </row>
    <row r="4152" spans="8:8" ht="14.4" customHeight="1" x14ac:dyDescent="0.3">
      <c r="H4152" s="43"/>
    </row>
    <row r="4153" spans="8:8" ht="14.4" customHeight="1" x14ac:dyDescent="0.3">
      <c r="H4153" s="43"/>
    </row>
    <row r="4154" spans="8:8" ht="14.4" customHeight="1" x14ac:dyDescent="0.3">
      <c r="H4154" s="43"/>
    </row>
    <row r="4155" spans="8:8" ht="14.4" customHeight="1" x14ac:dyDescent="0.3">
      <c r="H4155" s="43"/>
    </row>
    <row r="4156" spans="8:8" ht="14.4" customHeight="1" x14ac:dyDescent="0.3">
      <c r="H4156" s="43"/>
    </row>
    <row r="4157" spans="8:8" ht="14.4" customHeight="1" x14ac:dyDescent="0.3">
      <c r="H4157" s="43"/>
    </row>
    <row r="4158" spans="8:8" ht="14.4" customHeight="1" x14ac:dyDescent="0.3">
      <c r="H4158" s="43"/>
    </row>
    <row r="4159" spans="8:8" ht="14.4" customHeight="1" x14ac:dyDescent="0.3">
      <c r="H4159" s="43"/>
    </row>
    <row r="4160" spans="8:8" ht="14.4" customHeight="1" x14ac:dyDescent="0.3">
      <c r="H4160" s="43"/>
    </row>
    <row r="4161" spans="8:8" ht="14.4" customHeight="1" x14ac:dyDescent="0.3">
      <c r="H4161" s="43"/>
    </row>
    <row r="4162" spans="8:8" ht="14.4" customHeight="1" x14ac:dyDescent="0.3">
      <c r="H4162" s="43"/>
    </row>
    <row r="4163" spans="8:8" ht="14.4" customHeight="1" x14ac:dyDescent="0.3">
      <c r="H4163" s="43"/>
    </row>
    <row r="4164" spans="8:8" ht="14.4" customHeight="1" x14ac:dyDescent="0.3">
      <c r="H4164" s="43"/>
    </row>
    <row r="4165" spans="8:8" ht="14.4" customHeight="1" x14ac:dyDescent="0.3">
      <c r="H4165" s="43"/>
    </row>
    <row r="4166" spans="8:8" ht="14.4" customHeight="1" x14ac:dyDescent="0.3">
      <c r="H4166" s="43"/>
    </row>
    <row r="4167" spans="8:8" ht="14.4" customHeight="1" x14ac:dyDescent="0.3">
      <c r="H4167" s="43"/>
    </row>
    <row r="4168" spans="8:8" ht="14.4" customHeight="1" x14ac:dyDescent="0.3">
      <c r="H4168" s="43"/>
    </row>
    <row r="4169" spans="8:8" ht="14.4" customHeight="1" x14ac:dyDescent="0.3">
      <c r="H4169" s="43"/>
    </row>
    <row r="4170" spans="8:8" ht="14.4" customHeight="1" x14ac:dyDescent="0.3">
      <c r="H4170" s="43"/>
    </row>
    <row r="4171" spans="8:8" ht="14.4" customHeight="1" x14ac:dyDescent="0.3">
      <c r="H4171" s="43"/>
    </row>
    <row r="4172" spans="8:8" ht="14.4" customHeight="1" x14ac:dyDescent="0.3">
      <c r="H4172" s="43"/>
    </row>
    <row r="4173" spans="8:8" ht="14.4" customHeight="1" x14ac:dyDescent="0.3">
      <c r="H4173" s="43"/>
    </row>
    <row r="4174" spans="8:8" ht="14.4" customHeight="1" x14ac:dyDescent="0.3">
      <c r="H4174" s="43"/>
    </row>
    <row r="4175" spans="8:8" ht="14.4" customHeight="1" x14ac:dyDescent="0.3">
      <c r="H4175" s="43"/>
    </row>
    <row r="4176" spans="8:8" ht="14.4" customHeight="1" x14ac:dyDescent="0.3">
      <c r="H4176" s="43"/>
    </row>
    <row r="4177" spans="8:8" ht="14.4" customHeight="1" x14ac:dyDescent="0.3">
      <c r="H4177" s="43"/>
    </row>
    <row r="4178" spans="8:8" ht="14.4" customHeight="1" x14ac:dyDescent="0.3">
      <c r="H4178" s="43"/>
    </row>
    <row r="4179" spans="8:8" ht="14.4" customHeight="1" x14ac:dyDescent="0.3">
      <c r="H4179" s="43"/>
    </row>
    <row r="4180" spans="8:8" ht="14.4" customHeight="1" x14ac:dyDescent="0.3">
      <c r="H4180" s="43"/>
    </row>
    <row r="4181" spans="8:8" ht="14.4" customHeight="1" x14ac:dyDescent="0.3">
      <c r="H4181" s="43"/>
    </row>
    <row r="4182" spans="8:8" ht="14.4" customHeight="1" x14ac:dyDescent="0.3">
      <c r="H4182" s="43"/>
    </row>
    <row r="4183" spans="8:8" ht="14.4" customHeight="1" x14ac:dyDescent="0.3">
      <c r="H4183" s="43"/>
    </row>
    <row r="4184" spans="8:8" ht="14.4" customHeight="1" x14ac:dyDescent="0.3">
      <c r="H4184" s="43"/>
    </row>
    <row r="4185" spans="8:8" ht="14.4" customHeight="1" x14ac:dyDescent="0.3">
      <c r="H4185" s="43"/>
    </row>
    <row r="4186" spans="8:8" ht="14.4" customHeight="1" x14ac:dyDescent="0.3">
      <c r="H4186" s="43"/>
    </row>
    <row r="4187" spans="8:8" ht="14.4" customHeight="1" x14ac:dyDescent="0.3">
      <c r="H4187" s="43"/>
    </row>
    <row r="4188" spans="8:8" ht="14.4" customHeight="1" x14ac:dyDescent="0.3">
      <c r="H4188" s="43"/>
    </row>
    <row r="4189" spans="8:8" ht="14.4" customHeight="1" x14ac:dyDescent="0.3">
      <c r="H4189" s="43"/>
    </row>
    <row r="4190" spans="8:8" ht="14.4" customHeight="1" x14ac:dyDescent="0.3">
      <c r="H4190" s="43"/>
    </row>
    <row r="4191" spans="8:8" ht="14.4" customHeight="1" x14ac:dyDescent="0.3">
      <c r="H4191" s="43"/>
    </row>
    <row r="4192" spans="8:8" ht="14.4" customHeight="1" x14ac:dyDescent="0.3">
      <c r="H4192" s="43"/>
    </row>
    <row r="4193" spans="8:8" ht="14.4" customHeight="1" x14ac:dyDescent="0.3">
      <c r="H4193" s="43"/>
    </row>
    <row r="4194" spans="8:8" ht="14.4" customHeight="1" x14ac:dyDescent="0.3">
      <c r="H4194" s="43"/>
    </row>
    <row r="4195" spans="8:8" ht="14.4" customHeight="1" x14ac:dyDescent="0.3">
      <c r="H4195" s="43"/>
    </row>
    <row r="4196" spans="8:8" ht="14.4" customHeight="1" x14ac:dyDescent="0.3">
      <c r="H4196" s="43"/>
    </row>
    <row r="4197" spans="8:8" ht="14.4" customHeight="1" x14ac:dyDescent="0.3">
      <c r="H4197" s="43"/>
    </row>
    <row r="4198" spans="8:8" ht="14.4" customHeight="1" x14ac:dyDescent="0.3">
      <c r="H4198" s="43"/>
    </row>
    <row r="4199" spans="8:8" ht="14.4" customHeight="1" x14ac:dyDescent="0.3">
      <c r="H4199" s="43"/>
    </row>
    <row r="4200" spans="8:8" ht="14.4" customHeight="1" x14ac:dyDescent="0.3">
      <c r="H4200" s="43"/>
    </row>
    <row r="4201" spans="8:8" ht="14.4" customHeight="1" x14ac:dyDescent="0.3">
      <c r="H4201" s="43"/>
    </row>
    <row r="4202" spans="8:8" ht="14.4" customHeight="1" x14ac:dyDescent="0.3">
      <c r="H4202" s="43"/>
    </row>
    <row r="4203" spans="8:8" ht="14.4" customHeight="1" x14ac:dyDescent="0.3">
      <c r="H4203" s="43"/>
    </row>
    <row r="4204" spans="8:8" ht="14.4" customHeight="1" x14ac:dyDescent="0.3">
      <c r="H4204" s="43"/>
    </row>
    <row r="4205" spans="8:8" ht="14.4" customHeight="1" x14ac:dyDescent="0.3">
      <c r="H4205" s="43"/>
    </row>
    <row r="4206" spans="8:8" ht="14.4" customHeight="1" x14ac:dyDescent="0.3">
      <c r="H4206" s="43"/>
    </row>
    <row r="4207" spans="8:8" ht="14.4" customHeight="1" x14ac:dyDescent="0.3">
      <c r="H4207" s="43"/>
    </row>
    <row r="4208" spans="8:8" ht="14.4" customHeight="1" x14ac:dyDescent="0.3">
      <c r="H4208" s="43"/>
    </row>
    <row r="4209" spans="8:8" ht="14.4" customHeight="1" x14ac:dyDescent="0.3">
      <c r="H4209" s="43"/>
    </row>
    <row r="4210" spans="8:8" ht="14.4" customHeight="1" x14ac:dyDescent="0.3">
      <c r="H4210" s="43"/>
    </row>
    <row r="4211" spans="8:8" ht="14.4" customHeight="1" x14ac:dyDescent="0.3">
      <c r="H4211" s="43"/>
    </row>
    <row r="4212" spans="8:8" ht="14.4" customHeight="1" x14ac:dyDescent="0.3">
      <c r="H4212" s="43"/>
    </row>
    <row r="4213" spans="8:8" ht="14.4" customHeight="1" x14ac:dyDescent="0.3">
      <c r="H4213" s="43"/>
    </row>
    <row r="4214" spans="8:8" ht="14.4" customHeight="1" x14ac:dyDescent="0.3">
      <c r="H4214" s="43"/>
    </row>
    <row r="4215" spans="8:8" ht="14.4" customHeight="1" x14ac:dyDescent="0.3">
      <c r="H4215" s="43"/>
    </row>
    <row r="4216" spans="8:8" ht="14.4" customHeight="1" x14ac:dyDescent="0.3">
      <c r="H4216" s="43"/>
    </row>
    <row r="4217" spans="8:8" ht="14.4" customHeight="1" x14ac:dyDescent="0.3">
      <c r="H4217" s="43"/>
    </row>
    <row r="4218" spans="8:8" ht="14.4" customHeight="1" x14ac:dyDescent="0.3">
      <c r="H4218" s="43"/>
    </row>
    <row r="4219" spans="8:8" ht="14.4" customHeight="1" x14ac:dyDescent="0.3">
      <c r="H4219" s="43"/>
    </row>
    <row r="4220" spans="8:8" ht="14.4" customHeight="1" x14ac:dyDescent="0.3">
      <c r="H4220" s="43"/>
    </row>
    <row r="4221" spans="8:8" ht="14.4" customHeight="1" x14ac:dyDescent="0.3">
      <c r="H4221" s="43"/>
    </row>
    <row r="4222" spans="8:8" ht="14.4" customHeight="1" x14ac:dyDescent="0.3">
      <c r="H4222" s="43"/>
    </row>
    <row r="4223" spans="8:8" ht="14.4" customHeight="1" x14ac:dyDescent="0.3">
      <c r="H4223" s="43"/>
    </row>
    <row r="4224" spans="8:8" ht="14.4" customHeight="1" x14ac:dyDescent="0.3">
      <c r="H4224" s="43"/>
    </row>
    <row r="4225" spans="8:8" ht="14.4" customHeight="1" x14ac:dyDescent="0.3">
      <c r="H4225" s="43"/>
    </row>
    <row r="4226" spans="8:8" ht="14.4" customHeight="1" x14ac:dyDescent="0.3">
      <c r="H4226" s="43"/>
    </row>
    <row r="4227" spans="8:8" ht="14.4" customHeight="1" x14ac:dyDescent="0.3">
      <c r="H4227" s="43"/>
    </row>
    <row r="4228" spans="8:8" ht="14.4" customHeight="1" x14ac:dyDescent="0.3">
      <c r="H4228" s="43"/>
    </row>
    <row r="4229" spans="8:8" ht="14.4" customHeight="1" x14ac:dyDescent="0.3">
      <c r="H4229" s="43"/>
    </row>
    <row r="4230" spans="8:8" ht="14.4" customHeight="1" x14ac:dyDescent="0.3">
      <c r="H4230" s="43"/>
    </row>
    <row r="4231" spans="8:8" ht="14.4" customHeight="1" x14ac:dyDescent="0.3">
      <c r="H4231" s="43"/>
    </row>
    <row r="4232" spans="8:8" ht="14.4" customHeight="1" x14ac:dyDescent="0.3">
      <c r="H4232" s="43"/>
    </row>
    <row r="4233" spans="8:8" ht="14.4" customHeight="1" x14ac:dyDescent="0.3">
      <c r="H4233" s="43"/>
    </row>
    <row r="4234" spans="8:8" ht="14.4" customHeight="1" x14ac:dyDescent="0.3">
      <c r="H4234" s="43"/>
    </row>
    <row r="4235" spans="8:8" ht="14.4" customHeight="1" x14ac:dyDescent="0.3">
      <c r="H4235" s="43"/>
    </row>
    <row r="4236" spans="8:8" ht="14.4" customHeight="1" x14ac:dyDescent="0.3">
      <c r="H4236" s="43"/>
    </row>
    <row r="4237" spans="8:8" ht="14.4" customHeight="1" x14ac:dyDescent="0.3">
      <c r="H4237" s="43"/>
    </row>
    <row r="4238" spans="8:8" ht="14.4" customHeight="1" x14ac:dyDescent="0.3">
      <c r="H4238" s="43"/>
    </row>
    <row r="4239" spans="8:8" ht="14.4" customHeight="1" x14ac:dyDescent="0.3">
      <c r="H4239" s="43"/>
    </row>
    <row r="4240" spans="8:8" ht="14.4" customHeight="1" x14ac:dyDescent="0.3">
      <c r="H4240" s="43"/>
    </row>
    <row r="4241" spans="8:8" ht="14.4" customHeight="1" x14ac:dyDescent="0.3">
      <c r="H4241" s="43"/>
    </row>
    <row r="4242" spans="8:8" ht="14.4" customHeight="1" x14ac:dyDescent="0.3">
      <c r="H4242" s="43"/>
    </row>
    <row r="4243" spans="8:8" ht="14.4" customHeight="1" x14ac:dyDescent="0.3">
      <c r="H4243" s="43"/>
    </row>
    <row r="4244" spans="8:8" ht="14.4" customHeight="1" x14ac:dyDescent="0.3">
      <c r="H4244" s="43"/>
    </row>
    <row r="4245" spans="8:8" ht="14.4" customHeight="1" x14ac:dyDescent="0.3">
      <c r="H4245" s="43"/>
    </row>
    <row r="4246" spans="8:8" ht="14.4" customHeight="1" x14ac:dyDescent="0.3">
      <c r="H4246" s="43"/>
    </row>
    <row r="4247" spans="8:8" ht="14.4" customHeight="1" x14ac:dyDescent="0.3">
      <c r="H4247" s="43"/>
    </row>
    <row r="4248" spans="8:8" ht="14.4" customHeight="1" x14ac:dyDescent="0.3">
      <c r="H4248" s="43"/>
    </row>
    <row r="4249" spans="8:8" ht="14.4" customHeight="1" x14ac:dyDescent="0.3">
      <c r="H4249" s="43"/>
    </row>
    <row r="4250" spans="8:8" ht="14.4" customHeight="1" x14ac:dyDescent="0.3">
      <c r="H4250" s="43"/>
    </row>
    <row r="4251" spans="8:8" ht="14.4" customHeight="1" x14ac:dyDescent="0.3">
      <c r="H4251" s="43"/>
    </row>
    <row r="4252" spans="8:8" ht="14.4" customHeight="1" x14ac:dyDescent="0.3">
      <c r="H4252" s="43"/>
    </row>
    <row r="4253" spans="8:8" ht="14.4" customHeight="1" x14ac:dyDescent="0.3">
      <c r="H4253" s="43"/>
    </row>
    <row r="4254" spans="8:8" ht="14.4" customHeight="1" x14ac:dyDescent="0.3">
      <c r="H4254" s="43"/>
    </row>
    <row r="4255" spans="8:8" ht="14.4" customHeight="1" x14ac:dyDescent="0.3">
      <c r="H4255" s="43"/>
    </row>
    <row r="4256" spans="8:8" ht="14.4" customHeight="1" x14ac:dyDescent="0.3">
      <c r="H4256" s="43"/>
    </row>
    <row r="4257" spans="8:8" ht="14.4" customHeight="1" x14ac:dyDescent="0.3">
      <c r="H4257" s="43"/>
    </row>
    <row r="4258" spans="8:8" ht="14.4" customHeight="1" x14ac:dyDescent="0.3">
      <c r="H4258" s="43"/>
    </row>
    <row r="4259" spans="8:8" ht="14.4" customHeight="1" x14ac:dyDescent="0.3">
      <c r="H4259" s="43"/>
    </row>
    <row r="4260" spans="8:8" ht="14.4" customHeight="1" x14ac:dyDescent="0.3">
      <c r="H4260" s="43"/>
    </row>
    <row r="4261" spans="8:8" ht="14.4" customHeight="1" x14ac:dyDescent="0.3">
      <c r="H4261" s="43"/>
    </row>
    <row r="4262" spans="8:8" ht="14.4" customHeight="1" x14ac:dyDescent="0.3">
      <c r="H4262" s="43"/>
    </row>
    <row r="4263" spans="8:8" ht="14.4" customHeight="1" x14ac:dyDescent="0.3">
      <c r="H4263" s="43"/>
    </row>
    <row r="4264" spans="8:8" ht="14.4" customHeight="1" x14ac:dyDescent="0.3">
      <c r="H4264" s="43"/>
    </row>
    <row r="4265" spans="8:8" ht="14.4" customHeight="1" x14ac:dyDescent="0.3">
      <c r="H4265" s="43"/>
    </row>
    <row r="4266" spans="8:8" ht="14.4" customHeight="1" x14ac:dyDescent="0.3">
      <c r="H4266" s="43"/>
    </row>
    <row r="4267" spans="8:8" ht="14.4" customHeight="1" x14ac:dyDescent="0.3">
      <c r="H4267" s="43"/>
    </row>
    <row r="4268" spans="8:8" ht="14.4" customHeight="1" x14ac:dyDescent="0.3">
      <c r="H4268" s="43"/>
    </row>
    <row r="4269" spans="8:8" ht="14.4" customHeight="1" x14ac:dyDescent="0.3">
      <c r="H4269" s="43"/>
    </row>
    <row r="4270" spans="8:8" ht="14.4" customHeight="1" x14ac:dyDescent="0.3">
      <c r="H4270" s="43"/>
    </row>
    <row r="4271" spans="8:8" ht="14.4" customHeight="1" x14ac:dyDescent="0.3">
      <c r="H4271" s="43"/>
    </row>
    <row r="4272" spans="8:8" ht="14.4" customHeight="1" x14ac:dyDescent="0.3">
      <c r="H4272" s="43"/>
    </row>
    <row r="4273" spans="8:8" ht="14.4" customHeight="1" x14ac:dyDescent="0.3">
      <c r="H4273" s="43"/>
    </row>
    <row r="4274" spans="8:8" ht="14.4" customHeight="1" x14ac:dyDescent="0.3">
      <c r="H4274" s="43"/>
    </row>
    <row r="4275" spans="8:8" ht="14.4" customHeight="1" x14ac:dyDescent="0.3">
      <c r="H4275" s="43"/>
    </row>
    <row r="4276" spans="8:8" ht="14.4" customHeight="1" x14ac:dyDescent="0.3">
      <c r="H4276" s="43"/>
    </row>
    <row r="4277" spans="8:8" ht="14.4" customHeight="1" x14ac:dyDescent="0.3">
      <c r="H4277" s="43"/>
    </row>
    <row r="4278" spans="8:8" ht="14.4" customHeight="1" x14ac:dyDescent="0.3">
      <c r="H4278" s="43"/>
    </row>
    <row r="4279" spans="8:8" ht="14.4" customHeight="1" x14ac:dyDescent="0.3">
      <c r="H4279" s="43"/>
    </row>
    <row r="4280" spans="8:8" ht="14.4" customHeight="1" x14ac:dyDescent="0.3">
      <c r="H4280" s="43"/>
    </row>
    <row r="4281" spans="8:8" ht="14.4" customHeight="1" x14ac:dyDescent="0.3">
      <c r="H4281" s="43"/>
    </row>
    <row r="4282" spans="8:8" ht="14.4" customHeight="1" x14ac:dyDescent="0.3">
      <c r="H4282" s="43"/>
    </row>
    <row r="4283" spans="8:8" ht="14.4" customHeight="1" x14ac:dyDescent="0.3">
      <c r="H4283" s="43"/>
    </row>
    <row r="4284" spans="8:8" ht="14.4" customHeight="1" x14ac:dyDescent="0.3">
      <c r="H4284" s="43"/>
    </row>
    <row r="4285" spans="8:8" ht="14.4" customHeight="1" x14ac:dyDescent="0.3">
      <c r="H4285" s="43"/>
    </row>
    <row r="4286" spans="8:8" ht="14.4" customHeight="1" x14ac:dyDescent="0.3">
      <c r="H4286" s="43"/>
    </row>
    <row r="4287" spans="8:8" ht="14.4" customHeight="1" x14ac:dyDescent="0.3">
      <c r="H4287" s="43"/>
    </row>
    <row r="4288" spans="8:8" ht="14.4" customHeight="1" x14ac:dyDescent="0.3">
      <c r="H4288" s="43"/>
    </row>
    <row r="4289" spans="8:8" ht="14.4" customHeight="1" x14ac:dyDescent="0.3">
      <c r="H4289" s="43"/>
    </row>
    <row r="4290" spans="8:8" ht="14.4" customHeight="1" x14ac:dyDescent="0.3">
      <c r="H4290" s="43"/>
    </row>
    <row r="4291" spans="8:8" ht="14.4" customHeight="1" x14ac:dyDescent="0.3">
      <c r="H4291" s="43"/>
    </row>
    <row r="4292" spans="8:8" ht="14.4" customHeight="1" x14ac:dyDescent="0.3">
      <c r="H4292" s="43"/>
    </row>
    <row r="4293" spans="8:8" ht="14.4" customHeight="1" x14ac:dyDescent="0.3">
      <c r="H4293" s="43"/>
    </row>
    <row r="4294" spans="8:8" ht="14.4" customHeight="1" x14ac:dyDescent="0.3">
      <c r="H4294" s="43"/>
    </row>
    <row r="4295" spans="8:8" ht="14.4" customHeight="1" x14ac:dyDescent="0.3">
      <c r="H4295" s="43"/>
    </row>
    <row r="4296" spans="8:8" ht="14.4" customHeight="1" x14ac:dyDescent="0.3">
      <c r="H4296" s="43"/>
    </row>
    <row r="4297" spans="8:8" ht="14.4" customHeight="1" x14ac:dyDescent="0.3">
      <c r="H4297" s="43"/>
    </row>
    <row r="4298" spans="8:8" ht="14.4" customHeight="1" x14ac:dyDescent="0.3">
      <c r="H4298" s="43"/>
    </row>
    <row r="4299" spans="8:8" ht="14.4" customHeight="1" x14ac:dyDescent="0.3">
      <c r="H4299" s="43"/>
    </row>
    <row r="4300" spans="8:8" ht="14.4" customHeight="1" x14ac:dyDescent="0.3">
      <c r="H4300" s="43"/>
    </row>
    <row r="4301" spans="8:8" ht="14.4" customHeight="1" x14ac:dyDescent="0.3">
      <c r="H4301" s="43"/>
    </row>
    <row r="4302" spans="8:8" ht="14.4" customHeight="1" x14ac:dyDescent="0.3">
      <c r="H4302" s="43"/>
    </row>
    <row r="4303" spans="8:8" ht="14.4" customHeight="1" x14ac:dyDescent="0.3">
      <c r="H4303" s="43"/>
    </row>
    <row r="4304" spans="8:8" ht="14.4" customHeight="1" x14ac:dyDescent="0.3">
      <c r="H4304" s="43"/>
    </row>
    <row r="4305" spans="8:8" ht="14.4" customHeight="1" x14ac:dyDescent="0.3">
      <c r="H4305" s="43"/>
    </row>
    <row r="4306" spans="8:8" ht="14.4" customHeight="1" x14ac:dyDescent="0.3">
      <c r="H4306" s="43"/>
    </row>
    <row r="4307" spans="8:8" ht="14.4" customHeight="1" x14ac:dyDescent="0.3">
      <c r="H4307" s="43"/>
    </row>
    <row r="4308" spans="8:8" ht="14.4" customHeight="1" x14ac:dyDescent="0.3">
      <c r="H4308" s="43"/>
    </row>
    <row r="4309" spans="8:8" ht="14.4" customHeight="1" x14ac:dyDescent="0.3">
      <c r="H4309" s="43"/>
    </row>
    <row r="4310" spans="8:8" ht="14.4" customHeight="1" x14ac:dyDescent="0.3">
      <c r="H4310" s="43"/>
    </row>
    <row r="4311" spans="8:8" ht="14.4" customHeight="1" x14ac:dyDescent="0.3">
      <c r="H4311" s="43"/>
    </row>
    <row r="4312" spans="8:8" ht="14.4" customHeight="1" x14ac:dyDescent="0.3">
      <c r="H4312" s="43"/>
    </row>
    <row r="4313" spans="8:8" ht="14.4" customHeight="1" x14ac:dyDescent="0.3">
      <c r="H4313" s="43"/>
    </row>
    <row r="4314" spans="8:8" ht="14.4" customHeight="1" x14ac:dyDescent="0.3">
      <c r="H4314" s="43"/>
    </row>
    <row r="4315" spans="8:8" ht="14.4" customHeight="1" x14ac:dyDescent="0.3">
      <c r="H4315" s="43"/>
    </row>
    <row r="4316" spans="8:8" ht="14.4" customHeight="1" x14ac:dyDescent="0.3">
      <c r="H4316" s="43"/>
    </row>
    <row r="4317" spans="8:8" ht="14.4" customHeight="1" x14ac:dyDescent="0.3">
      <c r="H4317" s="43"/>
    </row>
    <row r="4318" spans="8:8" ht="14.4" customHeight="1" x14ac:dyDescent="0.3">
      <c r="H4318" s="43"/>
    </row>
    <row r="4319" spans="8:8" ht="14.4" customHeight="1" x14ac:dyDescent="0.3">
      <c r="H4319" s="43"/>
    </row>
    <row r="4320" spans="8:8" ht="14.4" customHeight="1" x14ac:dyDescent="0.3">
      <c r="H4320" s="43"/>
    </row>
    <row r="4321" spans="8:8" ht="14.4" customHeight="1" x14ac:dyDescent="0.3">
      <c r="H4321" s="43"/>
    </row>
    <row r="4322" spans="8:8" ht="14.4" customHeight="1" x14ac:dyDescent="0.3">
      <c r="H4322" s="43"/>
    </row>
    <row r="4323" spans="8:8" ht="14.4" customHeight="1" x14ac:dyDescent="0.3">
      <c r="H4323" s="43"/>
    </row>
    <row r="4324" spans="8:8" ht="14.4" customHeight="1" x14ac:dyDescent="0.3">
      <c r="H4324" s="43"/>
    </row>
    <row r="4325" spans="8:8" ht="14.4" customHeight="1" x14ac:dyDescent="0.3">
      <c r="H4325" s="43"/>
    </row>
    <row r="4326" spans="8:8" ht="14.4" customHeight="1" x14ac:dyDescent="0.3">
      <c r="H4326" s="43"/>
    </row>
    <row r="4327" spans="8:8" ht="14.4" customHeight="1" x14ac:dyDescent="0.3">
      <c r="H4327" s="43"/>
    </row>
    <row r="4328" spans="8:8" ht="14.4" customHeight="1" x14ac:dyDescent="0.3">
      <c r="H4328" s="43"/>
    </row>
    <row r="4329" spans="8:8" ht="14.4" customHeight="1" x14ac:dyDescent="0.3">
      <c r="H4329" s="43"/>
    </row>
    <row r="4330" spans="8:8" ht="14.4" customHeight="1" x14ac:dyDescent="0.3">
      <c r="H4330" s="43"/>
    </row>
    <row r="4331" spans="8:8" ht="14.4" customHeight="1" x14ac:dyDescent="0.3">
      <c r="H4331" s="43"/>
    </row>
    <row r="4332" spans="8:8" ht="14.4" customHeight="1" x14ac:dyDescent="0.3">
      <c r="H4332" s="43"/>
    </row>
    <row r="4333" spans="8:8" ht="14.4" customHeight="1" x14ac:dyDescent="0.3">
      <c r="H4333" s="43"/>
    </row>
    <row r="4334" spans="8:8" ht="14.4" customHeight="1" x14ac:dyDescent="0.3">
      <c r="H4334" s="43"/>
    </row>
    <row r="4335" spans="8:8" ht="14.4" customHeight="1" x14ac:dyDescent="0.3">
      <c r="H4335" s="43"/>
    </row>
    <row r="4336" spans="8:8" ht="14.4" customHeight="1" x14ac:dyDescent="0.3">
      <c r="H4336" s="43"/>
    </row>
    <row r="4337" spans="8:8" ht="14.4" customHeight="1" x14ac:dyDescent="0.3">
      <c r="H4337" s="43"/>
    </row>
    <row r="4338" spans="8:8" ht="14.4" customHeight="1" x14ac:dyDescent="0.3">
      <c r="H4338" s="43"/>
    </row>
    <row r="4339" spans="8:8" ht="14.4" customHeight="1" x14ac:dyDescent="0.3">
      <c r="H4339" s="43"/>
    </row>
    <row r="4340" spans="8:8" ht="14.4" customHeight="1" x14ac:dyDescent="0.3">
      <c r="H4340" s="43"/>
    </row>
    <row r="4341" spans="8:8" ht="14.4" customHeight="1" x14ac:dyDescent="0.3">
      <c r="H4341" s="43"/>
    </row>
    <row r="4342" spans="8:8" ht="14.4" customHeight="1" x14ac:dyDescent="0.3">
      <c r="H4342" s="43"/>
    </row>
    <row r="4343" spans="8:8" ht="14.4" customHeight="1" x14ac:dyDescent="0.3">
      <c r="H4343" s="43"/>
    </row>
    <row r="4344" spans="8:8" ht="14.4" customHeight="1" x14ac:dyDescent="0.3">
      <c r="H4344" s="43"/>
    </row>
    <row r="4345" spans="8:8" ht="14.4" customHeight="1" x14ac:dyDescent="0.3">
      <c r="H4345" s="43"/>
    </row>
    <row r="4346" spans="8:8" ht="14.4" customHeight="1" x14ac:dyDescent="0.3">
      <c r="H4346" s="43"/>
    </row>
    <row r="4347" spans="8:8" ht="14.4" customHeight="1" x14ac:dyDescent="0.3">
      <c r="H4347" s="43"/>
    </row>
    <row r="4348" spans="8:8" ht="14.4" customHeight="1" x14ac:dyDescent="0.3">
      <c r="H4348" s="43"/>
    </row>
    <row r="4349" spans="8:8" ht="14.4" customHeight="1" x14ac:dyDescent="0.3">
      <c r="H4349" s="43"/>
    </row>
    <row r="4350" spans="8:8" ht="14.4" customHeight="1" x14ac:dyDescent="0.3">
      <c r="H4350" s="43"/>
    </row>
    <row r="4351" spans="8:8" ht="14.4" customHeight="1" x14ac:dyDescent="0.3">
      <c r="H4351" s="43"/>
    </row>
    <row r="4352" spans="8:8" ht="14.4" customHeight="1" x14ac:dyDescent="0.3">
      <c r="H4352" s="43"/>
    </row>
    <row r="4353" spans="8:8" ht="14.4" customHeight="1" x14ac:dyDescent="0.3">
      <c r="H4353" s="43"/>
    </row>
    <row r="4354" spans="8:8" ht="14.4" customHeight="1" x14ac:dyDescent="0.3">
      <c r="H4354" s="43"/>
    </row>
    <row r="4355" spans="8:8" ht="14.4" customHeight="1" x14ac:dyDescent="0.3">
      <c r="H4355" s="43"/>
    </row>
    <row r="4356" spans="8:8" ht="14.4" customHeight="1" x14ac:dyDescent="0.3">
      <c r="H4356" s="43"/>
    </row>
    <row r="4357" spans="8:8" ht="14.4" customHeight="1" x14ac:dyDescent="0.3">
      <c r="H4357" s="43"/>
    </row>
    <row r="4358" spans="8:8" ht="14.4" customHeight="1" x14ac:dyDescent="0.3">
      <c r="H4358" s="43"/>
    </row>
    <row r="4359" spans="8:8" ht="14.4" customHeight="1" x14ac:dyDescent="0.3">
      <c r="H4359" s="43"/>
    </row>
    <row r="4360" spans="8:8" ht="14.4" customHeight="1" x14ac:dyDescent="0.3">
      <c r="H4360" s="43"/>
    </row>
    <row r="4361" spans="8:8" ht="14.4" customHeight="1" x14ac:dyDescent="0.3">
      <c r="H4361" s="43"/>
    </row>
    <row r="4362" spans="8:8" ht="14.4" customHeight="1" x14ac:dyDescent="0.3">
      <c r="H4362" s="43"/>
    </row>
    <row r="4363" spans="8:8" ht="14.4" customHeight="1" x14ac:dyDescent="0.3">
      <c r="H4363" s="43"/>
    </row>
    <row r="4364" spans="8:8" ht="14.4" customHeight="1" x14ac:dyDescent="0.3">
      <c r="H4364" s="43"/>
    </row>
    <row r="4365" spans="8:8" ht="14.4" customHeight="1" x14ac:dyDescent="0.3">
      <c r="H4365" s="43"/>
    </row>
    <row r="4366" spans="8:8" ht="14.4" customHeight="1" x14ac:dyDescent="0.3">
      <c r="H4366" s="43"/>
    </row>
    <row r="4367" spans="8:8" ht="14.4" customHeight="1" x14ac:dyDescent="0.3">
      <c r="H4367" s="43"/>
    </row>
    <row r="4368" spans="8:8" ht="14.4" customHeight="1" x14ac:dyDescent="0.3">
      <c r="H4368" s="43"/>
    </row>
    <row r="4369" spans="8:8" ht="14.4" customHeight="1" x14ac:dyDescent="0.3">
      <c r="H4369" s="43"/>
    </row>
    <row r="4370" spans="8:8" ht="14.4" customHeight="1" x14ac:dyDescent="0.3">
      <c r="H4370" s="43"/>
    </row>
    <row r="4371" spans="8:8" ht="14.4" customHeight="1" x14ac:dyDescent="0.3">
      <c r="H4371" s="43"/>
    </row>
    <row r="4372" spans="8:8" ht="14.4" customHeight="1" x14ac:dyDescent="0.3">
      <c r="H4372" s="43"/>
    </row>
    <row r="4373" spans="8:8" ht="14.4" customHeight="1" x14ac:dyDescent="0.3">
      <c r="H4373" s="43"/>
    </row>
    <row r="4374" spans="8:8" ht="14.4" customHeight="1" x14ac:dyDescent="0.3">
      <c r="H4374" s="43"/>
    </row>
    <row r="4375" spans="8:8" ht="14.4" customHeight="1" x14ac:dyDescent="0.3">
      <c r="H4375" s="43"/>
    </row>
    <row r="4376" spans="8:8" ht="14.4" customHeight="1" x14ac:dyDescent="0.3">
      <c r="H4376" s="43"/>
    </row>
    <row r="4377" spans="8:8" ht="14.4" customHeight="1" x14ac:dyDescent="0.3">
      <c r="H4377" s="43"/>
    </row>
    <row r="4378" spans="8:8" ht="14.4" customHeight="1" x14ac:dyDescent="0.3">
      <c r="H4378" s="43"/>
    </row>
    <row r="4379" spans="8:8" ht="14.4" customHeight="1" x14ac:dyDescent="0.3">
      <c r="H4379" s="43"/>
    </row>
    <row r="4380" spans="8:8" ht="14.4" customHeight="1" x14ac:dyDescent="0.3">
      <c r="H4380" s="43"/>
    </row>
    <row r="4381" spans="8:8" ht="14.4" customHeight="1" x14ac:dyDescent="0.3">
      <c r="H4381" s="43"/>
    </row>
    <row r="4382" spans="8:8" ht="14.4" customHeight="1" x14ac:dyDescent="0.3">
      <c r="H4382" s="43"/>
    </row>
    <row r="4383" spans="8:8" ht="14.4" customHeight="1" x14ac:dyDescent="0.3">
      <c r="H4383" s="43"/>
    </row>
    <row r="4384" spans="8:8" ht="14.4" customHeight="1" x14ac:dyDescent="0.3">
      <c r="H4384" s="43"/>
    </row>
    <row r="4385" spans="8:8" ht="14.4" customHeight="1" x14ac:dyDescent="0.3">
      <c r="H4385" s="43"/>
    </row>
    <row r="4386" spans="8:8" ht="14.4" customHeight="1" x14ac:dyDescent="0.3">
      <c r="H4386" s="43"/>
    </row>
    <row r="4387" spans="8:8" ht="14.4" customHeight="1" x14ac:dyDescent="0.3">
      <c r="H4387" s="43"/>
    </row>
    <row r="4388" spans="8:8" ht="14.4" customHeight="1" x14ac:dyDescent="0.3">
      <c r="H4388" s="43"/>
    </row>
    <row r="4389" spans="8:8" ht="14.4" customHeight="1" x14ac:dyDescent="0.3">
      <c r="H4389" s="43"/>
    </row>
    <row r="4390" spans="8:8" ht="14.4" customHeight="1" x14ac:dyDescent="0.3">
      <c r="H4390" s="43"/>
    </row>
    <row r="4391" spans="8:8" ht="14.4" customHeight="1" x14ac:dyDescent="0.3">
      <c r="H4391" s="43"/>
    </row>
    <row r="4392" spans="8:8" ht="14.4" customHeight="1" x14ac:dyDescent="0.3">
      <c r="H4392" s="43"/>
    </row>
    <row r="4393" spans="8:8" ht="14.4" customHeight="1" x14ac:dyDescent="0.3">
      <c r="H4393" s="43"/>
    </row>
    <row r="4394" spans="8:8" ht="14.4" customHeight="1" x14ac:dyDescent="0.3">
      <c r="H4394" s="43"/>
    </row>
    <row r="4395" spans="8:8" ht="14.4" customHeight="1" x14ac:dyDescent="0.3">
      <c r="H4395" s="43"/>
    </row>
    <row r="4396" spans="8:8" ht="14.4" customHeight="1" x14ac:dyDescent="0.3">
      <c r="H4396" s="43"/>
    </row>
    <row r="4397" spans="8:8" ht="14.4" customHeight="1" x14ac:dyDescent="0.3">
      <c r="H4397" s="43"/>
    </row>
    <row r="4398" spans="8:8" ht="14.4" customHeight="1" x14ac:dyDescent="0.3">
      <c r="H4398" s="43"/>
    </row>
    <row r="4399" spans="8:8" ht="14.4" customHeight="1" x14ac:dyDescent="0.3">
      <c r="H4399" s="43"/>
    </row>
    <row r="4400" spans="8:8" ht="14.4" customHeight="1" x14ac:dyDescent="0.3">
      <c r="H4400" s="43"/>
    </row>
    <row r="4401" spans="8:8" ht="14.4" customHeight="1" x14ac:dyDescent="0.3">
      <c r="H4401" s="43"/>
    </row>
    <row r="4402" spans="8:8" ht="14.4" customHeight="1" x14ac:dyDescent="0.3">
      <c r="H4402" s="43"/>
    </row>
    <row r="4403" spans="8:8" ht="14.4" customHeight="1" x14ac:dyDescent="0.3">
      <c r="H4403" s="43"/>
    </row>
    <row r="4404" spans="8:8" ht="14.4" customHeight="1" x14ac:dyDescent="0.3">
      <c r="H4404" s="43"/>
    </row>
    <row r="4405" spans="8:8" ht="14.4" customHeight="1" x14ac:dyDescent="0.3">
      <c r="H4405" s="43"/>
    </row>
    <row r="4406" spans="8:8" ht="14.4" customHeight="1" x14ac:dyDescent="0.3">
      <c r="H4406" s="43"/>
    </row>
    <row r="4407" spans="8:8" ht="14.4" customHeight="1" x14ac:dyDescent="0.3">
      <c r="H4407" s="43"/>
    </row>
    <row r="4408" spans="8:8" ht="14.4" customHeight="1" x14ac:dyDescent="0.3">
      <c r="H4408" s="43"/>
    </row>
    <row r="4409" spans="8:8" ht="14.4" customHeight="1" x14ac:dyDescent="0.3">
      <c r="H4409" s="43"/>
    </row>
    <row r="4410" spans="8:8" ht="14.4" customHeight="1" x14ac:dyDescent="0.3">
      <c r="H4410" s="43"/>
    </row>
    <row r="4411" spans="8:8" ht="14.4" customHeight="1" x14ac:dyDescent="0.3">
      <c r="H4411" s="43"/>
    </row>
    <row r="4412" spans="8:8" ht="14.4" customHeight="1" x14ac:dyDescent="0.3">
      <c r="H4412" s="43"/>
    </row>
    <row r="4413" spans="8:8" ht="14.4" customHeight="1" x14ac:dyDescent="0.3">
      <c r="H4413" s="43"/>
    </row>
    <row r="4414" spans="8:8" ht="14.4" customHeight="1" x14ac:dyDescent="0.3">
      <c r="H4414" s="43"/>
    </row>
    <row r="4415" spans="8:8" ht="14.4" customHeight="1" x14ac:dyDescent="0.3">
      <c r="H4415" s="43"/>
    </row>
    <row r="4416" spans="8:8" ht="14.4" customHeight="1" x14ac:dyDescent="0.3">
      <c r="H4416" s="43"/>
    </row>
    <row r="4417" spans="8:8" ht="14.4" customHeight="1" x14ac:dyDescent="0.3">
      <c r="H4417" s="43"/>
    </row>
    <row r="4418" spans="8:8" ht="14.4" customHeight="1" x14ac:dyDescent="0.3">
      <c r="H4418" s="43"/>
    </row>
    <row r="4419" spans="8:8" ht="14.4" customHeight="1" x14ac:dyDescent="0.3">
      <c r="H4419" s="43"/>
    </row>
    <row r="4420" spans="8:8" ht="14.4" customHeight="1" x14ac:dyDescent="0.3">
      <c r="H4420" s="43"/>
    </row>
    <row r="4421" spans="8:8" ht="14.4" customHeight="1" x14ac:dyDescent="0.3">
      <c r="H4421" s="43"/>
    </row>
    <row r="4422" spans="8:8" ht="14.4" customHeight="1" x14ac:dyDescent="0.3">
      <c r="H4422" s="43"/>
    </row>
    <row r="4423" spans="8:8" ht="14.4" customHeight="1" x14ac:dyDescent="0.3">
      <c r="H4423" s="43"/>
    </row>
    <row r="4424" spans="8:8" ht="14.4" customHeight="1" x14ac:dyDescent="0.3">
      <c r="H4424" s="43"/>
    </row>
    <row r="4425" spans="8:8" ht="14.4" customHeight="1" x14ac:dyDescent="0.3">
      <c r="H4425" s="43"/>
    </row>
    <row r="4426" spans="8:8" ht="14.4" customHeight="1" x14ac:dyDescent="0.3">
      <c r="H4426" s="43"/>
    </row>
    <row r="4427" spans="8:8" ht="14.4" customHeight="1" x14ac:dyDescent="0.3">
      <c r="H4427" s="43"/>
    </row>
    <row r="4428" spans="8:8" ht="14.4" customHeight="1" x14ac:dyDescent="0.3">
      <c r="H4428" s="43"/>
    </row>
    <row r="4429" spans="8:8" ht="14.4" customHeight="1" x14ac:dyDescent="0.3">
      <c r="H4429" s="43"/>
    </row>
    <row r="4430" spans="8:8" ht="14.4" customHeight="1" x14ac:dyDescent="0.3">
      <c r="H4430" s="43"/>
    </row>
    <row r="4431" spans="8:8" ht="14.4" customHeight="1" x14ac:dyDescent="0.3">
      <c r="H4431" s="43"/>
    </row>
    <row r="4432" spans="8:8" ht="14.4" customHeight="1" x14ac:dyDescent="0.3">
      <c r="H4432" s="43"/>
    </row>
    <row r="4433" spans="8:8" ht="14.4" customHeight="1" x14ac:dyDescent="0.3">
      <c r="H4433" s="43"/>
    </row>
    <row r="4434" spans="8:8" ht="14.4" customHeight="1" x14ac:dyDescent="0.3">
      <c r="H4434" s="43"/>
    </row>
    <row r="4435" spans="8:8" ht="14.4" customHeight="1" x14ac:dyDescent="0.3">
      <c r="H4435" s="43"/>
    </row>
    <row r="4436" spans="8:8" ht="14.4" customHeight="1" x14ac:dyDescent="0.3">
      <c r="H4436" s="43"/>
    </row>
    <row r="4437" spans="8:8" ht="14.4" customHeight="1" x14ac:dyDescent="0.3">
      <c r="H4437" s="43"/>
    </row>
    <row r="4438" spans="8:8" ht="14.4" customHeight="1" x14ac:dyDescent="0.3">
      <c r="H4438" s="43"/>
    </row>
    <row r="4439" spans="8:8" ht="14.4" customHeight="1" x14ac:dyDescent="0.3">
      <c r="H4439" s="43"/>
    </row>
    <row r="4440" spans="8:8" ht="14.4" customHeight="1" x14ac:dyDescent="0.3">
      <c r="H4440" s="43"/>
    </row>
    <row r="4441" spans="8:8" ht="14.4" customHeight="1" x14ac:dyDescent="0.3">
      <c r="H4441" s="43"/>
    </row>
    <row r="4442" spans="8:8" ht="14.4" customHeight="1" x14ac:dyDescent="0.3">
      <c r="H4442" s="43"/>
    </row>
    <row r="4443" spans="8:8" ht="14.4" customHeight="1" x14ac:dyDescent="0.3">
      <c r="H4443" s="43"/>
    </row>
    <row r="4444" spans="8:8" ht="14.4" customHeight="1" x14ac:dyDescent="0.3">
      <c r="H4444" s="43"/>
    </row>
    <row r="4445" spans="8:8" ht="14.4" customHeight="1" x14ac:dyDescent="0.3">
      <c r="H4445" s="43"/>
    </row>
    <row r="4446" spans="8:8" ht="14.4" customHeight="1" x14ac:dyDescent="0.3">
      <c r="H4446" s="43"/>
    </row>
    <row r="4447" spans="8:8" ht="14.4" customHeight="1" x14ac:dyDescent="0.3">
      <c r="H4447" s="43"/>
    </row>
    <row r="4448" spans="8:8" ht="14.4" customHeight="1" x14ac:dyDescent="0.3">
      <c r="H4448" s="43"/>
    </row>
    <row r="4449" spans="8:8" ht="14.4" customHeight="1" x14ac:dyDescent="0.3">
      <c r="H4449" s="43"/>
    </row>
    <row r="4450" spans="8:8" ht="14.4" customHeight="1" x14ac:dyDescent="0.3">
      <c r="H4450" s="43"/>
    </row>
    <row r="4451" spans="8:8" ht="14.4" customHeight="1" x14ac:dyDescent="0.3">
      <c r="H4451" s="43"/>
    </row>
    <row r="4452" spans="8:8" ht="14.4" customHeight="1" x14ac:dyDescent="0.3">
      <c r="H4452" s="43"/>
    </row>
    <row r="4453" spans="8:8" ht="14.4" customHeight="1" x14ac:dyDescent="0.3">
      <c r="H4453" s="43"/>
    </row>
    <row r="4454" spans="8:8" ht="14.4" customHeight="1" x14ac:dyDescent="0.3">
      <c r="H4454" s="43"/>
    </row>
    <row r="4455" spans="8:8" ht="14.4" customHeight="1" x14ac:dyDescent="0.3">
      <c r="H4455" s="43"/>
    </row>
    <row r="4456" spans="8:8" ht="14.4" customHeight="1" x14ac:dyDescent="0.3">
      <c r="H4456" s="43"/>
    </row>
    <row r="4457" spans="8:8" ht="14.4" customHeight="1" x14ac:dyDescent="0.3">
      <c r="H4457" s="43"/>
    </row>
    <row r="4458" spans="8:8" ht="14.4" customHeight="1" x14ac:dyDescent="0.3">
      <c r="H4458" s="43"/>
    </row>
    <row r="4459" spans="8:8" ht="14.4" customHeight="1" x14ac:dyDescent="0.3">
      <c r="H4459" s="43"/>
    </row>
    <row r="4460" spans="8:8" ht="14.4" customHeight="1" x14ac:dyDescent="0.3">
      <c r="H4460" s="43"/>
    </row>
    <row r="4461" spans="8:8" ht="14.4" customHeight="1" x14ac:dyDescent="0.3">
      <c r="H4461" s="43"/>
    </row>
    <row r="4462" spans="8:8" ht="14.4" customHeight="1" x14ac:dyDescent="0.3">
      <c r="H4462" s="43"/>
    </row>
    <row r="4463" spans="8:8" ht="14.4" customHeight="1" x14ac:dyDescent="0.3">
      <c r="H4463" s="43"/>
    </row>
    <row r="4464" spans="8:8" ht="14.4" customHeight="1" x14ac:dyDescent="0.3">
      <c r="H4464" s="43"/>
    </row>
    <row r="4465" spans="8:8" ht="14.4" customHeight="1" x14ac:dyDescent="0.3">
      <c r="H4465" s="43"/>
    </row>
    <row r="4466" spans="8:8" ht="14.4" customHeight="1" x14ac:dyDescent="0.3">
      <c r="H4466" s="43"/>
    </row>
    <row r="4467" spans="8:8" ht="14.4" customHeight="1" x14ac:dyDescent="0.3">
      <c r="H4467" s="43"/>
    </row>
    <row r="4468" spans="8:8" ht="14.4" customHeight="1" x14ac:dyDescent="0.3">
      <c r="H4468" s="43"/>
    </row>
    <row r="4469" spans="8:8" ht="14.4" customHeight="1" x14ac:dyDescent="0.3">
      <c r="H4469" s="43"/>
    </row>
    <row r="4470" spans="8:8" ht="14.4" customHeight="1" x14ac:dyDescent="0.3">
      <c r="H4470" s="43"/>
    </row>
    <row r="4471" spans="8:8" ht="14.4" customHeight="1" x14ac:dyDescent="0.3">
      <c r="H4471" s="43"/>
    </row>
    <row r="4472" spans="8:8" ht="14.4" customHeight="1" x14ac:dyDescent="0.3">
      <c r="H4472" s="43"/>
    </row>
    <row r="4473" spans="8:8" ht="14.4" customHeight="1" x14ac:dyDescent="0.3">
      <c r="H4473" s="43"/>
    </row>
    <row r="4474" spans="8:8" ht="14.4" customHeight="1" x14ac:dyDescent="0.3">
      <c r="H4474" s="43"/>
    </row>
    <row r="4475" spans="8:8" ht="14.4" customHeight="1" x14ac:dyDescent="0.3">
      <c r="H4475" s="43"/>
    </row>
    <row r="4476" spans="8:8" ht="14.4" customHeight="1" x14ac:dyDescent="0.3">
      <c r="H4476" s="43"/>
    </row>
    <row r="4477" spans="8:8" ht="14.4" customHeight="1" x14ac:dyDescent="0.3">
      <c r="H4477" s="43"/>
    </row>
    <row r="4478" spans="8:8" ht="14.4" customHeight="1" x14ac:dyDescent="0.3">
      <c r="H4478" s="43"/>
    </row>
    <row r="4479" spans="8:8" ht="14.4" customHeight="1" x14ac:dyDescent="0.3">
      <c r="H4479" s="43"/>
    </row>
    <row r="4480" spans="8:8" ht="14.4" customHeight="1" x14ac:dyDescent="0.3">
      <c r="H4480" s="43"/>
    </row>
    <row r="4481" spans="8:8" ht="14.4" customHeight="1" x14ac:dyDescent="0.3">
      <c r="H4481" s="43"/>
    </row>
    <row r="4482" spans="8:8" ht="14.4" customHeight="1" x14ac:dyDescent="0.3">
      <c r="H4482" s="43"/>
    </row>
    <row r="4483" spans="8:8" ht="14.4" customHeight="1" x14ac:dyDescent="0.3">
      <c r="H4483" s="43"/>
    </row>
    <row r="4484" spans="8:8" ht="14.4" customHeight="1" x14ac:dyDescent="0.3">
      <c r="H4484" s="43"/>
    </row>
    <row r="4485" spans="8:8" ht="14.4" customHeight="1" x14ac:dyDescent="0.3">
      <c r="H4485" s="43"/>
    </row>
    <row r="4486" spans="8:8" ht="14.4" customHeight="1" x14ac:dyDescent="0.3">
      <c r="H4486" s="43"/>
    </row>
    <row r="4487" spans="8:8" ht="14.4" customHeight="1" x14ac:dyDescent="0.3">
      <c r="H4487" s="43"/>
    </row>
    <row r="4488" spans="8:8" ht="14.4" customHeight="1" x14ac:dyDescent="0.3">
      <c r="H4488" s="43"/>
    </row>
    <row r="4489" spans="8:8" ht="14.4" customHeight="1" x14ac:dyDescent="0.3">
      <c r="H4489" s="43"/>
    </row>
    <row r="4490" spans="8:8" ht="14.4" customHeight="1" x14ac:dyDescent="0.3">
      <c r="H4490" s="43"/>
    </row>
    <row r="4491" spans="8:8" ht="14.4" customHeight="1" x14ac:dyDescent="0.3">
      <c r="H4491" s="43"/>
    </row>
    <row r="4492" spans="8:8" ht="14.4" customHeight="1" x14ac:dyDescent="0.3">
      <c r="H4492" s="43"/>
    </row>
    <row r="4493" spans="8:8" ht="14.4" customHeight="1" x14ac:dyDescent="0.3">
      <c r="H4493" s="43"/>
    </row>
    <row r="4494" spans="8:8" ht="14.4" customHeight="1" x14ac:dyDescent="0.3">
      <c r="H4494" s="43"/>
    </row>
    <row r="4495" spans="8:8" ht="14.4" customHeight="1" x14ac:dyDescent="0.3">
      <c r="H4495" s="43"/>
    </row>
    <row r="4496" spans="8:8" ht="14.4" customHeight="1" x14ac:dyDescent="0.3">
      <c r="H4496" s="43"/>
    </row>
    <row r="4497" spans="8:8" ht="14.4" customHeight="1" x14ac:dyDescent="0.3">
      <c r="H4497" s="43"/>
    </row>
    <row r="4498" spans="8:8" ht="14.4" customHeight="1" x14ac:dyDescent="0.3">
      <c r="H4498" s="43"/>
    </row>
    <row r="4499" spans="8:8" ht="14.4" customHeight="1" x14ac:dyDescent="0.3">
      <c r="H4499" s="43"/>
    </row>
    <row r="4500" spans="8:8" ht="14.4" customHeight="1" x14ac:dyDescent="0.3">
      <c r="H4500" s="43"/>
    </row>
    <row r="4501" spans="8:8" ht="14.4" customHeight="1" x14ac:dyDescent="0.3">
      <c r="H4501" s="43"/>
    </row>
    <row r="4502" spans="8:8" ht="14.4" customHeight="1" x14ac:dyDescent="0.3">
      <c r="H4502" s="43"/>
    </row>
    <row r="4503" spans="8:8" ht="14.4" customHeight="1" x14ac:dyDescent="0.3">
      <c r="H4503" s="43"/>
    </row>
    <row r="4504" spans="8:8" ht="14.4" customHeight="1" x14ac:dyDescent="0.3">
      <c r="H4504" s="43"/>
    </row>
    <row r="4505" spans="8:8" ht="14.4" customHeight="1" x14ac:dyDescent="0.3">
      <c r="H4505" s="43"/>
    </row>
    <row r="4506" spans="8:8" ht="14.4" customHeight="1" x14ac:dyDescent="0.3">
      <c r="H4506" s="43"/>
    </row>
    <row r="4507" spans="8:8" ht="14.4" customHeight="1" x14ac:dyDescent="0.3">
      <c r="H4507" s="43"/>
    </row>
    <row r="4508" spans="8:8" ht="14.4" customHeight="1" x14ac:dyDescent="0.3">
      <c r="H4508" s="43"/>
    </row>
    <row r="4509" spans="8:8" ht="14.4" customHeight="1" x14ac:dyDescent="0.3">
      <c r="H4509" s="43"/>
    </row>
    <row r="4510" spans="8:8" ht="14.4" customHeight="1" x14ac:dyDescent="0.3">
      <c r="H4510" s="43"/>
    </row>
    <row r="4511" spans="8:8" ht="14.4" customHeight="1" x14ac:dyDescent="0.3">
      <c r="H4511" s="43"/>
    </row>
    <row r="4512" spans="8:8" ht="14.4" customHeight="1" x14ac:dyDescent="0.3">
      <c r="H4512" s="43"/>
    </row>
    <row r="4513" spans="8:8" ht="14.4" customHeight="1" x14ac:dyDescent="0.3">
      <c r="H4513" s="43"/>
    </row>
    <row r="4514" spans="8:8" ht="14.4" customHeight="1" x14ac:dyDescent="0.3">
      <c r="H4514" s="43"/>
    </row>
    <row r="4515" spans="8:8" ht="14.4" customHeight="1" x14ac:dyDescent="0.3">
      <c r="H4515" s="43"/>
    </row>
    <row r="4516" spans="8:8" ht="14.4" customHeight="1" x14ac:dyDescent="0.3">
      <c r="H4516" s="43"/>
    </row>
    <row r="4517" spans="8:8" ht="14.4" customHeight="1" x14ac:dyDescent="0.3">
      <c r="H4517" s="43"/>
    </row>
    <row r="4518" spans="8:8" ht="14.4" customHeight="1" x14ac:dyDescent="0.3">
      <c r="H4518" s="43"/>
    </row>
    <row r="4519" spans="8:8" ht="14.4" customHeight="1" x14ac:dyDescent="0.3">
      <c r="H4519" s="43"/>
    </row>
    <row r="4520" spans="8:8" ht="14.4" customHeight="1" x14ac:dyDescent="0.3">
      <c r="H4520" s="43"/>
    </row>
    <row r="4521" spans="8:8" ht="14.4" customHeight="1" x14ac:dyDescent="0.3">
      <c r="H4521" s="43"/>
    </row>
    <row r="4522" spans="8:8" ht="14.4" customHeight="1" x14ac:dyDescent="0.3">
      <c r="H4522" s="43"/>
    </row>
    <row r="4523" spans="8:8" ht="14.4" customHeight="1" x14ac:dyDescent="0.3">
      <c r="H4523" s="43"/>
    </row>
    <row r="4524" spans="8:8" ht="14.4" customHeight="1" x14ac:dyDescent="0.3">
      <c r="H4524" s="43"/>
    </row>
    <row r="4525" spans="8:8" ht="14.4" customHeight="1" x14ac:dyDescent="0.3">
      <c r="H4525" s="43"/>
    </row>
    <row r="4526" spans="8:8" ht="14.4" customHeight="1" x14ac:dyDescent="0.3">
      <c r="H4526" s="43"/>
    </row>
    <row r="4527" spans="8:8" ht="14.4" customHeight="1" x14ac:dyDescent="0.3">
      <c r="H4527" s="43"/>
    </row>
    <row r="4528" spans="8:8" ht="14.4" customHeight="1" x14ac:dyDescent="0.3">
      <c r="H4528" s="43"/>
    </row>
    <row r="4529" spans="8:8" ht="14.4" customHeight="1" x14ac:dyDescent="0.3">
      <c r="H4529" s="43"/>
    </row>
    <row r="4530" spans="8:8" ht="14.4" customHeight="1" x14ac:dyDescent="0.3">
      <c r="H4530" s="43"/>
    </row>
    <row r="4531" spans="8:8" ht="14.4" customHeight="1" x14ac:dyDescent="0.3">
      <c r="H4531" s="43"/>
    </row>
    <row r="4532" spans="8:8" ht="14.4" customHeight="1" x14ac:dyDescent="0.3">
      <c r="H4532" s="43"/>
    </row>
    <row r="4533" spans="8:8" ht="14.4" customHeight="1" x14ac:dyDescent="0.3">
      <c r="H4533" s="43"/>
    </row>
    <row r="4534" spans="8:8" ht="14.4" customHeight="1" x14ac:dyDescent="0.3">
      <c r="H4534" s="43"/>
    </row>
    <row r="4535" spans="8:8" ht="14.4" customHeight="1" x14ac:dyDescent="0.3">
      <c r="H4535" s="43"/>
    </row>
    <row r="4536" spans="8:8" ht="14.4" customHeight="1" x14ac:dyDescent="0.3">
      <c r="H4536" s="43"/>
    </row>
    <row r="4537" spans="8:8" ht="14.4" customHeight="1" x14ac:dyDescent="0.3">
      <c r="H4537" s="43"/>
    </row>
    <row r="4538" spans="8:8" ht="14.4" customHeight="1" x14ac:dyDescent="0.3">
      <c r="H4538" s="43"/>
    </row>
    <row r="4539" spans="8:8" ht="14.4" customHeight="1" x14ac:dyDescent="0.3">
      <c r="H4539" s="43"/>
    </row>
    <row r="4540" spans="8:8" ht="14.4" customHeight="1" x14ac:dyDescent="0.3">
      <c r="H4540" s="43"/>
    </row>
    <row r="4541" spans="8:8" ht="14.4" customHeight="1" x14ac:dyDescent="0.3">
      <c r="H4541" s="43"/>
    </row>
    <row r="4542" spans="8:8" ht="14.4" customHeight="1" x14ac:dyDescent="0.3">
      <c r="H4542" s="43"/>
    </row>
    <row r="4543" spans="8:8" ht="14.4" customHeight="1" x14ac:dyDescent="0.3">
      <c r="H4543" s="43"/>
    </row>
    <row r="4544" spans="8:8" ht="14.4" customHeight="1" x14ac:dyDescent="0.3">
      <c r="H4544" s="43"/>
    </row>
    <row r="4545" spans="8:8" ht="14.4" customHeight="1" x14ac:dyDescent="0.3">
      <c r="H4545" s="43"/>
    </row>
    <row r="4546" spans="8:8" ht="14.4" customHeight="1" x14ac:dyDescent="0.3">
      <c r="H4546" s="43"/>
    </row>
    <row r="4547" spans="8:8" ht="14.4" customHeight="1" x14ac:dyDescent="0.3">
      <c r="H4547" s="43"/>
    </row>
    <row r="4548" spans="8:8" ht="14.4" customHeight="1" x14ac:dyDescent="0.3">
      <c r="H4548" s="43"/>
    </row>
    <row r="4549" spans="8:8" ht="14.4" customHeight="1" x14ac:dyDescent="0.3">
      <c r="H4549" s="43"/>
    </row>
    <row r="4550" spans="8:8" ht="14.4" customHeight="1" x14ac:dyDescent="0.3">
      <c r="H4550" s="43"/>
    </row>
    <row r="4551" spans="8:8" ht="14.4" customHeight="1" x14ac:dyDescent="0.3">
      <c r="H4551" s="43"/>
    </row>
    <row r="4552" spans="8:8" ht="14.4" customHeight="1" x14ac:dyDescent="0.3">
      <c r="H4552" s="43"/>
    </row>
    <row r="4553" spans="8:8" ht="14.4" customHeight="1" x14ac:dyDescent="0.3">
      <c r="H4553" s="43"/>
    </row>
    <row r="4554" spans="8:8" ht="14.4" customHeight="1" x14ac:dyDescent="0.3">
      <c r="H4554" s="43"/>
    </row>
    <row r="4555" spans="8:8" ht="14.4" customHeight="1" x14ac:dyDescent="0.3">
      <c r="H4555" s="43"/>
    </row>
    <row r="4556" spans="8:8" ht="14.4" customHeight="1" x14ac:dyDescent="0.3">
      <c r="H4556" s="43"/>
    </row>
    <row r="4557" spans="8:8" ht="14.4" customHeight="1" x14ac:dyDescent="0.3">
      <c r="H4557" s="43"/>
    </row>
    <row r="4558" spans="8:8" ht="14.4" customHeight="1" x14ac:dyDescent="0.3">
      <c r="H4558" s="43"/>
    </row>
    <row r="4559" spans="8:8" ht="14.4" customHeight="1" x14ac:dyDescent="0.3">
      <c r="H4559" s="43"/>
    </row>
    <row r="4560" spans="8:8" ht="14.4" customHeight="1" x14ac:dyDescent="0.3">
      <c r="H4560" s="43"/>
    </row>
    <row r="4561" spans="8:8" ht="14.4" customHeight="1" x14ac:dyDescent="0.3">
      <c r="H4561" s="43"/>
    </row>
    <row r="4562" spans="8:8" ht="14.4" customHeight="1" x14ac:dyDescent="0.3">
      <c r="H4562" s="43"/>
    </row>
    <row r="4563" spans="8:8" ht="14.4" customHeight="1" x14ac:dyDescent="0.3">
      <c r="H4563" s="43"/>
    </row>
    <row r="4564" spans="8:8" ht="14.4" customHeight="1" x14ac:dyDescent="0.3">
      <c r="H4564" s="43"/>
    </row>
    <row r="4565" spans="8:8" ht="14.4" customHeight="1" x14ac:dyDescent="0.3">
      <c r="H4565" s="43"/>
    </row>
    <row r="4566" spans="8:8" ht="14.4" customHeight="1" x14ac:dyDescent="0.3">
      <c r="H4566" s="43"/>
    </row>
    <row r="4567" spans="8:8" ht="14.4" customHeight="1" x14ac:dyDescent="0.3">
      <c r="H4567" s="43"/>
    </row>
    <row r="4568" spans="8:8" ht="14.4" customHeight="1" x14ac:dyDescent="0.3">
      <c r="H4568" s="43"/>
    </row>
    <row r="4569" spans="8:8" ht="14.4" customHeight="1" x14ac:dyDescent="0.3">
      <c r="H4569" s="43"/>
    </row>
    <row r="4570" spans="8:8" ht="14.4" customHeight="1" x14ac:dyDescent="0.3">
      <c r="H4570" s="43"/>
    </row>
    <row r="4571" spans="8:8" ht="14.4" customHeight="1" x14ac:dyDescent="0.3">
      <c r="H4571" s="43"/>
    </row>
    <row r="4572" spans="8:8" ht="14.4" customHeight="1" x14ac:dyDescent="0.3">
      <c r="H4572" s="43"/>
    </row>
    <row r="4573" spans="8:8" ht="14.4" customHeight="1" x14ac:dyDescent="0.3">
      <c r="H4573" s="43"/>
    </row>
    <row r="4574" spans="8:8" ht="14.4" customHeight="1" x14ac:dyDescent="0.3">
      <c r="H4574" s="43"/>
    </row>
    <row r="4575" spans="8:8" ht="14.4" customHeight="1" x14ac:dyDescent="0.3">
      <c r="H4575" s="43"/>
    </row>
    <row r="4576" spans="8:8" ht="14.4" customHeight="1" x14ac:dyDescent="0.3">
      <c r="H4576" s="43"/>
    </row>
    <row r="4577" spans="8:8" ht="14.4" customHeight="1" x14ac:dyDescent="0.3">
      <c r="H4577" s="43"/>
    </row>
    <row r="4578" spans="8:8" ht="14.4" customHeight="1" x14ac:dyDescent="0.3">
      <c r="H4578" s="43"/>
    </row>
    <row r="4579" spans="8:8" ht="14.4" customHeight="1" x14ac:dyDescent="0.3">
      <c r="H4579" s="43"/>
    </row>
    <row r="4580" spans="8:8" ht="14.4" customHeight="1" x14ac:dyDescent="0.3">
      <c r="H4580" s="43"/>
    </row>
    <row r="4581" spans="8:8" ht="14.4" customHeight="1" x14ac:dyDescent="0.3">
      <c r="H4581" s="43"/>
    </row>
    <row r="4582" spans="8:8" ht="14.4" customHeight="1" x14ac:dyDescent="0.3">
      <c r="H4582" s="43"/>
    </row>
    <row r="4583" spans="8:8" ht="14.4" customHeight="1" x14ac:dyDescent="0.3">
      <c r="H4583" s="43"/>
    </row>
    <row r="4584" spans="8:8" ht="14.4" customHeight="1" x14ac:dyDescent="0.3">
      <c r="H4584" s="43"/>
    </row>
    <row r="4585" spans="8:8" ht="14.4" customHeight="1" x14ac:dyDescent="0.3">
      <c r="H4585" s="43"/>
    </row>
    <row r="4586" spans="8:8" ht="14.4" customHeight="1" x14ac:dyDescent="0.3">
      <c r="H4586" s="43"/>
    </row>
    <row r="4587" spans="8:8" ht="14.4" customHeight="1" x14ac:dyDescent="0.3">
      <c r="H4587" s="43"/>
    </row>
    <row r="4588" spans="8:8" ht="14.4" customHeight="1" x14ac:dyDescent="0.3">
      <c r="H4588" s="43"/>
    </row>
    <row r="4589" spans="8:8" ht="14.4" customHeight="1" x14ac:dyDescent="0.3">
      <c r="H4589" s="43"/>
    </row>
    <row r="4590" spans="8:8" ht="14.4" customHeight="1" x14ac:dyDescent="0.3">
      <c r="H4590" s="43"/>
    </row>
    <row r="4591" spans="8:8" ht="14.4" customHeight="1" x14ac:dyDescent="0.3">
      <c r="H4591" s="43"/>
    </row>
    <row r="4592" spans="8:8" ht="14.4" customHeight="1" x14ac:dyDescent="0.3">
      <c r="H4592" s="43"/>
    </row>
    <row r="4593" spans="8:8" ht="14.4" customHeight="1" x14ac:dyDescent="0.3">
      <c r="H4593" s="43"/>
    </row>
    <row r="4594" spans="8:8" ht="14.4" customHeight="1" x14ac:dyDescent="0.3">
      <c r="H4594" s="43"/>
    </row>
    <row r="4595" spans="8:8" ht="14.4" customHeight="1" x14ac:dyDescent="0.3">
      <c r="H4595" s="43"/>
    </row>
    <row r="4596" spans="8:8" ht="14.4" customHeight="1" x14ac:dyDescent="0.3">
      <c r="H4596" s="43"/>
    </row>
    <row r="4597" spans="8:8" ht="14.4" customHeight="1" x14ac:dyDescent="0.3">
      <c r="H4597" s="43"/>
    </row>
    <row r="4598" spans="8:8" ht="14.4" customHeight="1" x14ac:dyDescent="0.3">
      <c r="H4598" s="43"/>
    </row>
    <row r="4599" spans="8:8" ht="14.4" customHeight="1" x14ac:dyDescent="0.3">
      <c r="H4599" s="43"/>
    </row>
    <row r="4600" spans="8:8" ht="14.4" customHeight="1" x14ac:dyDescent="0.3">
      <c r="H4600" s="43"/>
    </row>
    <row r="4601" spans="8:8" ht="14.4" customHeight="1" x14ac:dyDescent="0.3">
      <c r="H4601" s="43"/>
    </row>
    <row r="4602" spans="8:8" ht="14.4" customHeight="1" x14ac:dyDescent="0.3">
      <c r="H4602" s="43"/>
    </row>
    <row r="4603" spans="8:8" ht="14.4" customHeight="1" x14ac:dyDescent="0.3">
      <c r="H4603" s="43"/>
    </row>
    <row r="4604" spans="8:8" ht="14.4" customHeight="1" x14ac:dyDescent="0.3">
      <c r="H4604" s="43"/>
    </row>
    <row r="4605" spans="8:8" ht="14.4" customHeight="1" x14ac:dyDescent="0.3">
      <c r="H4605" s="43"/>
    </row>
    <row r="4606" spans="8:8" ht="14.4" customHeight="1" x14ac:dyDescent="0.3">
      <c r="H4606" s="43"/>
    </row>
    <row r="4607" spans="8:8" ht="14.4" customHeight="1" x14ac:dyDescent="0.3">
      <c r="H4607" s="43"/>
    </row>
    <row r="4608" spans="8:8" ht="14.4" customHeight="1" x14ac:dyDescent="0.3">
      <c r="H4608" s="43"/>
    </row>
    <row r="4609" spans="8:8" ht="14.4" customHeight="1" x14ac:dyDescent="0.3">
      <c r="H4609" s="43"/>
    </row>
    <row r="4610" spans="8:8" ht="14.4" customHeight="1" x14ac:dyDescent="0.3">
      <c r="H4610" s="43"/>
    </row>
    <row r="4611" spans="8:8" ht="14.4" customHeight="1" x14ac:dyDescent="0.3">
      <c r="H4611" s="43"/>
    </row>
    <row r="4612" spans="8:8" ht="14.4" customHeight="1" x14ac:dyDescent="0.3">
      <c r="H4612" s="43"/>
    </row>
    <row r="4613" spans="8:8" ht="14.4" customHeight="1" x14ac:dyDescent="0.3">
      <c r="H4613" s="43"/>
    </row>
    <row r="4614" spans="8:8" ht="14.4" customHeight="1" x14ac:dyDescent="0.3">
      <c r="H4614" s="43"/>
    </row>
    <row r="4615" spans="8:8" ht="14.4" customHeight="1" x14ac:dyDescent="0.3">
      <c r="H4615" s="43"/>
    </row>
    <row r="4616" spans="8:8" ht="14.4" customHeight="1" x14ac:dyDescent="0.3">
      <c r="H4616" s="43"/>
    </row>
    <row r="4617" spans="8:8" ht="14.4" customHeight="1" x14ac:dyDescent="0.3">
      <c r="H4617" s="43"/>
    </row>
    <row r="4618" spans="8:8" ht="14.4" customHeight="1" x14ac:dyDescent="0.3">
      <c r="H4618" s="43"/>
    </row>
    <row r="4619" spans="8:8" ht="14.4" customHeight="1" x14ac:dyDescent="0.3">
      <c r="H4619" s="43"/>
    </row>
    <row r="4620" spans="8:8" ht="14.4" customHeight="1" x14ac:dyDescent="0.3">
      <c r="H4620" s="43"/>
    </row>
    <row r="4621" spans="8:8" ht="14.4" customHeight="1" x14ac:dyDescent="0.3">
      <c r="H4621" s="43"/>
    </row>
    <row r="4622" spans="8:8" ht="14.4" customHeight="1" x14ac:dyDescent="0.3">
      <c r="H4622" s="43"/>
    </row>
    <row r="4623" spans="8:8" ht="14.4" customHeight="1" x14ac:dyDescent="0.3">
      <c r="H4623" s="43"/>
    </row>
    <row r="4624" spans="8:8" ht="14.4" customHeight="1" x14ac:dyDescent="0.3">
      <c r="H4624" s="43"/>
    </row>
    <row r="4625" spans="8:8" ht="14.4" customHeight="1" x14ac:dyDescent="0.3">
      <c r="H4625" s="43"/>
    </row>
    <row r="4626" spans="8:8" ht="14.4" customHeight="1" x14ac:dyDescent="0.3">
      <c r="H4626" s="43"/>
    </row>
    <row r="4627" spans="8:8" ht="14.4" customHeight="1" x14ac:dyDescent="0.3">
      <c r="H4627" s="43"/>
    </row>
    <row r="4628" spans="8:8" ht="14.4" customHeight="1" x14ac:dyDescent="0.3">
      <c r="H4628" s="43"/>
    </row>
    <row r="4629" spans="8:8" ht="14.4" customHeight="1" x14ac:dyDescent="0.3">
      <c r="H4629" s="43"/>
    </row>
    <row r="4630" spans="8:8" ht="14.4" customHeight="1" x14ac:dyDescent="0.3">
      <c r="H4630" s="43"/>
    </row>
    <row r="4631" spans="8:8" ht="14.4" customHeight="1" x14ac:dyDescent="0.3">
      <c r="H4631" s="43"/>
    </row>
    <row r="4632" spans="8:8" ht="14.4" customHeight="1" x14ac:dyDescent="0.3">
      <c r="H4632" s="43"/>
    </row>
    <row r="4633" spans="8:8" ht="14.4" customHeight="1" x14ac:dyDescent="0.3">
      <c r="H4633" s="43"/>
    </row>
    <row r="4634" spans="8:8" ht="14.4" customHeight="1" x14ac:dyDescent="0.3">
      <c r="H4634" s="43"/>
    </row>
    <row r="4635" spans="8:8" ht="14.4" customHeight="1" x14ac:dyDescent="0.3">
      <c r="H4635" s="43"/>
    </row>
    <row r="4636" spans="8:8" ht="14.4" customHeight="1" x14ac:dyDescent="0.3">
      <c r="H4636" s="43"/>
    </row>
    <row r="4637" spans="8:8" ht="14.4" customHeight="1" x14ac:dyDescent="0.3">
      <c r="H4637" s="43"/>
    </row>
    <row r="4638" spans="8:8" ht="14.4" customHeight="1" x14ac:dyDescent="0.3">
      <c r="H4638" s="43"/>
    </row>
    <row r="4639" spans="8:8" ht="14.4" customHeight="1" x14ac:dyDescent="0.3">
      <c r="H4639" s="43"/>
    </row>
    <row r="4640" spans="8:8" ht="14.4" customHeight="1" x14ac:dyDescent="0.3">
      <c r="H4640" s="43"/>
    </row>
    <row r="4641" spans="8:8" ht="14.4" customHeight="1" x14ac:dyDescent="0.3">
      <c r="H4641" s="43"/>
    </row>
    <row r="4642" spans="8:8" ht="14.4" customHeight="1" x14ac:dyDescent="0.3">
      <c r="H4642" s="43"/>
    </row>
    <row r="4643" spans="8:8" ht="14.4" customHeight="1" x14ac:dyDescent="0.3">
      <c r="H4643" s="43"/>
    </row>
    <row r="4644" spans="8:8" ht="14.4" customHeight="1" x14ac:dyDescent="0.3">
      <c r="H4644" s="43"/>
    </row>
    <row r="4645" spans="8:8" ht="14.4" customHeight="1" x14ac:dyDescent="0.3">
      <c r="H4645" s="43"/>
    </row>
    <row r="4646" spans="8:8" ht="14.4" customHeight="1" x14ac:dyDescent="0.3">
      <c r="H4646" s="43"/>
    </row>
    <row r="4647" spans="8:8" ht="14.4" customHeight="1" x14ac:dyDescent="0.3">
      <c r="H4647" s="43"/>
    </row>
    <row r="4648" spans="8:8" ht="14.4" customHeight="1" x14ac:dyDescent="0.3">
      <c r="H4648" s="43"/>
    </row>
    <row r="4649" spans="8:8" ht="14.4" customHeight="1" x14ac:dyDescent="0.3">
      <c r="H4649" s="43"/>
    </row>
    <row r="4650" spans="8:8" ht="14.4" customHeight="1" x14ac:dyDescent="0.3">
      <c r="H4650" s="43"/>
    </row>
    <row r="4651" spans="8:8" ht="14.4" customHeight="1" x14ac:dyDescent="0.3">
      <c r="H4651" s="43"/>
    </row>
    <row r="4652" spans="8:8" ht="14.4" customHeight="1" x14ac:dyDescent="0.3">
      <c r="H4652" s="43"/>
    </row>
    <row r="4653" spans="8:8" ht="14.4" customHeight="1" x14ac:dyDescent="0.3">
      <c r="H4653" s="43"/>
    </row>
    <row r="4654" spans="8:8" ht="14.4" customHeight="1" x14ac:dyDescent="0.3">
      <c r="H4654" s="43"/>
    </row>
    <row r="4655" spans="8:8" ht="14.4" customHeight="1" x14ac:dyDescent="0.3">
      <c r="H4655" s="43"/>
    </row>
    <row r="4656" spans="8:8" ht="14.4" customHeight="1" x14ac:dyDescent="0.3">
      <c r="H4656" s="43"/>
    </row>
    <row r="4657" spans="8:8" ht="14.4" customHeight="1" x14ac:dyDescent="0.3">
      <c r="H4657" s="43"/>
    </row>
    <row r="4658" spans="8:8" ht="14.4" customHeight="1" x14ac:dyDescent="0.3">
      <c r="H4658" s="43"/>
    </row>
    <row r="4659" spans="8:8" ht="14.4" customHeight="1" x14ac:dyDescent="0.3">
      <c r="H4659" s="43"/>
    </row>
    <row r="4660" spans="8:8" ht="14.4" customHeight="1" x14ac:dyDescent="0.3">
      <c r="H4660" s="43"/>
    </row>
    <row r="4661" spans="8:8" ht="14.4" customHeight="1" x14ac:dyDescent="0.3">
      <c r="H4661" s="43"/>
    </row>
    <row r="4662" spans="8:8" ht="14.4" customHeight="1" x14ac:dyDescent="0.3">
      <c r="H4662" s="43"/>
    </row>
    <row r="4663" spans="8:8" ht="14.4" customHeight="1" x14ac:dyDescent="0.3">
      <c r="H4663" s="43"/>
    </row>
    <row r="4664" spans="8:8" ht="14.4" customHeight="1" x14ac:dyDescent="0.3">
      <c r="H4664" s="43"/>
    </row>
    <row r="4665" spans="8:8" ht="14.4" customHeight="1" x14ac:dyDescent="0.3">
      <c r="H4665" s="43"/>
    </row>
    <row r="4666" spans="8:8" ht="14.4" customHeight="1" x14ac:dyDescent="0.3">
      <c r="H4666" s="43"/>
    </row>
    <row r="4667" spans="8:8" ht="14.4" customHeight="1" x14ac:dyDescent="0.3">
      <c r="H4667" s="43"/>
    </row>
    <row r="4668" spans="8:8" ht="14.4" customHeight="1" x14ac:dyDescent="0.3">
      <c r="H4668" s="43"/>
    </row>
    <row r="4669" spans="8:8" ht="14.4" customHeight="1" x14ac:dyDescent="0.3">
      <c r="H4669" s="43"/>
    </row>
    <row r="4670" spans="8:8" ht="14.4" customHeight="1" x14ac:dyDescent="0.3">
      <c r="H4670" s="43"/>
    </row>
    <row r="4671" spans="8:8" ht="14.4" customHeight="1" x14ac:dyDescent="0.3">
      <c r="H4671" s="43"/>
    </row>
    <row r="4672" spans="8:8" ht="14.4" customHeight="1" x14ac:dyDescent="0.3">
      <c r="H4672" s="43"/>
    </row>
    <row r="4673" spans="8:8" ht="14.4" customHeight="1" x14ac:dyDescent="0.3">
      <c r="H4673" s="43"/>
    </row>
    <row r="4674" spans="8:8" ht="14.4" customHeight="1" x14ac:dyDescent="0.3">
      <c r="H4674" s="43"/>
    </row>
    <row r="4675" spans="8:8" ht="14.4" customHeight="1" x14ac:dyDescent="0.3">
      <c r="H4675" s="43"/>
    </row>
    <row r="4676" spans="8:8" ht="14.4" customHeight="1" x14ac:dyDescent="0.3">
      <c r="H4676" s="43"/>
    </row>
    <row r="4677" spans="8:8" ht="14.4" customHeight="1" x14ac:dyDescent="0.3">
      <c r="H4677" s="43"/>
    </row>
    <row r="4678" spans="8:8" ht="14.4" customHeight="1" x14ac:dyDescent="0.3">
      <c r="H4678" s="43"/>
    </row>
    <row r="4679" spans="8:8" ht="14.4" customHeight="1" x14ac:dyDescent="0.3">
      <c r="H4679" s="43"/>
    </row>
    <row r="4680" spans="8:8" ht="14.4" customHeight="1" x14ac:dyDescent="0.3">
      <c r="H4680" s="43"/>
    </row>
    <row r="4681" spans="8:8" ht="14.4" customHeight="1" x14ac:dyDescent="0.3">
      <c r="H4681" s="43"/>
    </row>
    <row r="4682" spans="8:8" ht="14.4" customHeight="1" x14ac:dyDescent="0.3">
      <c r="H4682" s="43"/>
    </row>
    <row r="4683" spans="8:8" ht="14.4" customHeight="1" x14ac:dyDescent="0.3">
      <c r="H4683" s="43"/>
    </row>
    <row r="4684" spans="8:8" ht="14.4" customHeight="1" x14ac:dyDescent="0.3">
      <c r="H4684" s="43"/>
    </row>
    <row r="4685" spans="8:8" ht="14.4" customHeight="1" x14ac:dyDescent="0.3">
      <c r="H4685" s="43"/>
    </row>
    <row r="4686" spans="8:8" ht="14.4" customHeight="1" x14ac:dyDescent="0.3">
      <c r="H4686" s="43"/>
    </row>
    <row r="4687" spans="8:8" ht="14.4" customHeight="1" x14ac:dyDescent="0.3">
      <c r="H4687" s="43"/>
    </row>
    <row r="4688" spans="8:8" ht="14.4" customHeight="1" x14ac:dyDescent="0.3">
      <c r="H4688" s="43"/>
    </row>
    <row r="4689" spans="8:8" ht="14.4" customHeight="1" x14ac:dyDescent="0.3">
      <c r="H4689" s="43"/>
    </row>
    <row r="4690" spans="8:8" ht="14.4" customHeight="1" x14ac:dyDescent="0.3">
      <c r="H4690" s="43"/>
    </row>
    <row r="4691" spans="8:8" ht="14.4" customHeight="1" x14ac:dyDescent="0.3">
      <c r="H4691" s="43"/>
    </row>
    <row r="4692" spans="8:8" ht="14.4" customHeight="1" x14ac:dyDescent="0.3">
      <c r="H4692" s="43"/>
    </row>
    <row r="4693" spans="8:8" ht="14.4" customHeight="1" x14ac:dyDescent="0.3">
      <c r="H4693" s="43"/>
    </row>
    <row r="4694" spans="8:8" ht="14.4" customHeight="1" x14ac:dyDescent="0.3">
      <c r="H4694" s="43"/>
    </row>
    <row r="4695" spans="8:8" ht="14.4" customHeight="1" x14ac:dyDescent="0.3">
      <c r="H4695" s="43"/>
    </row>
    <row r="4696" spans="8:8" ht="14.4" customHeight="1" x14ac:dyDescent="0.3">
      <c r="H4696" s="43"/>
    </row>
    <row r="4697" spans="8:8" ht="14.4" customHeight="1" x14ac:dyDescent="0.3">
      <c r="H4697" s="43"/>
    </row>
    <row r="4698" spans="8:8" ht="14.4" customHeight="1" x14ac:dyDescent="0.3">
      <c r="H4698" s="43"/>
    </row>
    <row r="4699" spans="8:8" ht="14.4" customHeight="1" x14ac:dyDescent="0.3">
      <c r="H4699" s="43"/>
    </row>
    <row r="4700" spans="8:8" ht="14.4" customHeight="1" x14ac:dyDescent="0.3">
      <c r="H4700" s="43"/>
    </row>
    <row r="4701" spans="8:8" ht="14.4" customHeight="1" x14ac:dyDescent="0.3">
      <c r="H4701" s="43"/>
    </row>
    <row r="4702" spans="8:8" ht="14.4" customHeight="1" x14ac:dyDescent="0.3">
      <c r="H4702" s="43"/>
    </row>
    <row r="4703" spans="8:8" ht="14.4" customHeight="1" x14ac:dyDescent="0.3">
      <c r="H4703" s="43"/>
    </row>
    <row r="4704" spans="8:8" ht="14.4" customHeight="1" x14ac:dyDescent="0.3">
      <c r="H4704" s="43"/>
    </row>
    <row r="4705" spans="8:8" ht="14.4" customHeight="1" x14ac:dyDescent="0.3">
      <c r="H4705" s="43"/>
    </row>
    <row r="4706" spans="8:8" ht="14.4" customHeight="1" x14ac:dyDescent="0.3">
      <c r="H4706" s="43"/>
    </row>
    <row r="4707" spans="8:8" ht="14.4" customHeight="1" x14ac:dyDescent="0.3">
      <c r="H4707" s="43"/>
    </row>
    <row r="4708" spans="8:8" ht="14.4" customHeight="1" x14ac:dyDescent="0.3">
      <c r="H4708" s="43"/>
    </row>
    <row r="4709" spans="8:8" ht="14.4" customHeight="1" x14ac:dyDescent="0.3">
      <c r="H4709" s="43"/>
    </row>
    <row r="4710" spans="8:8" ht="14.4" customHeight="1" x14ac:dyDescent="0.3">
      <c r="H4710" s="43"/>
    </row>
    <row r="4711" spans="8:8" ht="14.4" customHeight="1" x14ac:dyDescent="0.3">
      <c r="H4711" s="43"/>
    </row>
    <row r="4712" spans="8:8" ht="14.4" customHeight="1" x14ac:dyDescent="0.3">
      <c r="H4712" s="43"/>
    </row>
    <row r="4713" spans="8:8" ht="14.4" customHeight="1" x14ac:dyDescent="0.3">
      <c r="H4713" s="43"/>
    </row>
    <row r="4714" spans="8:8" ht="14.4" customHeight="1" x14ac:dyDescent="0.3">
      <c r="H4714" s="43"/>
    </row>
    <row r="4715" spans="8:8" ht="14.4" customHeight="1" x14ac:dyDescent="0.3">
      <c r="H4715" s="43"/>
    </row>
    <row r="4716" spans="8:8" ht="14.4" customHeight="1" x14ac:dyDescent="0.3">
      <c r="H4716" s="43"/>
    </row>
    <row r="4717" spans="8:8" ht="14.4" customHeight="1" x14ac:dyDescent="0.3">
      <c r="H4717" s="43"/>
    </row>
    <row r="4718" spans="8:8" ht="14.4" customHeight="1" x14ac:dyDescent="0.3">
      <c r="H4718" s="43"/>
    </row>
    <row r="4719" spans="8:8" ht="14.4" customHeight="1" x14ac:dyDescent="0.3">
      <c r="H4719" s="43"/>
    </row>
    <row r="4720" spans="8:8" ht="14.4" customHeight="1" x14ac:dyDescent="0.3">
      <c r="H4720" s="43"/>
    </row>
    <row r="4721" spans="8:8" ht="14.4" customHeight="1" x14ac:dyDescent="0.3">
      <c r="H4721" s="43"/>
    </row>
    <row r="4722" spans="8:8" ht="14.4" customHeight="1" x14ac:dyDescent="0.3">
      <c r="H4722" s="43"/>
    </row>
    <row r="4723" spans="8:8" ht="14.4" customHeight="1" x14ac:dyDescent="0.3">
      <c r="H4723" s="43"/>
    </row>
    <row r="4724" spans="8:8" ht="14.4" customHeight="1" x14ac:dyDescent="0.3">
      <c r="H4724" s="43"/>
    </row>
    <row r="4725" spans="8:8" ht="14.4" customHeight="1" x14ac:dyDescent="0.3">
      <c r="H4725" s="43"/>
    </row>
    <row r="4726" spans="8:8" ht="14.4" customHeight="1" x14ac:dyDescent="0.3">
      <c r="H4726" s="43"/>
    </row>
    <row r="4727" spans="8:8" ht="14.4" customHeight="1" x14ac:dyDescent="0.3">
      <c r="H4727" s="43"/>
    </row>
    <row r="4728" spans="8:8" ht="14.4" customHeight="1" x14ac:dyDescent="0.3">
      <c r="H4728" s="43"/>
    </row>
    <row r="4729" spans="8:8" ht="14.4" customHeight="1" x14ac:dyDescent="0.3">
      <c r="H4729" s="43"/>
    </row>
    <row r="4730" spans="8:8" ht="14.4" customHeight="1" x14ac:dyDescent="0.3">
      <c r="H4730" s="43"/>
    </row>
    <row r="4731" spans="8:8" ht="14.4" customHeight="1" x14ac:dyDescent="0.3">
      <c r="H4731" s="43"/>
    </row>
    <row r="4732" spans="8:8" ht="14.4" customHeight="1" x14ac:dyDescent="0.3">
      <c r="H4732" s="43"/>
    </row>
    <row r="4733" spans="8:8" ht="14.4" customHeight="1" x14ac:dyDescent="0.3">
      <c r="H4733" s="43"/>
    </row>
    <row r="4734" spans="8:8" ht="14.4" customHeight="1" x14ac:dyDescent="0.3">
      <c r="H4734" s="43"/>
    </row>
    <row r="4735" spans="8:8" ht="14.4" customHeight="1" x14ac:dyDescent="0.3">
      <c r="H4735" s="43"/>
    </row>
    <row r="4736" spans="8:8" ht="14.4" customHeight="1" x14ac:dyDescent="0.3">
      <c r="H4736" s="43"/>
    </row>
    <row r="4737" spans="8:8" ht="14.4" customHeight="1" x14ac:dyDescent="0.3">
      <c r="H4737" s="43"/>
    </row>
    <row r="4738" spans="8:8" ht="14.4" customHeight="1" x14ac:dyDescent="0.3">
      <c r="H4738" s="43"/>
    </row>
    <row r="4739" spans="8:8" ht="14.4" customHeight="1" x14ac:dyDescent="0.3">
      <c r="H4739" s="43"/>
    </row>
    <row r="4740" spans="8:8" ht="14.4" customHeight="1" x14ac:dyDescent="0.3">
      <c r="H4740" s="43"/>
    </row>
    <row r="4741" spans="8:8" ht="14.4" customHeight="1" x14ac:dyDescent="0.3">
      <c r="H4741" s="43"/>
    </row>
    <row r="4742" spans="8:8" ht="14.4" customHeight="1" x14ac:dyDescent="0.3">
      <c r="H4742" s="43"/>
    </row>
    <row r="4743" spans="8:8" ht="14.4" customHeight="1" x14ac:dyDescent="0.3">
      <c r="H4743" s="43"/>
    </row>
    <row r="4744" spans="8:8" ht="14.4" customHeight="1" x14ac:dyDescent="0.3">
      <c r="H4744" s="43"/>
    </row>
    <row r="4745" spans="8:8" ht="14.4" customHeight="1" x14ac:dyDescent="0.3">
      <c r="H4745" s="43"/>
    </row>
    <row r="4746" spans="8:8" ht="14.4" customHeight="1" x14ac:dyDescent="0.3">
      <c r="H4746" s="43"/>
    </row>
    <row r="4747" spans="8:8" ht="14.4" customHeight="1" x14ac:dyDescent="0.3">
      <c r="H4747" s="43"/>
    </row>
    <row r="4748" spans="8:8" ht="14.4" customHeight="1" x14ac:dyDescent="0.3">
      <c r="H4748" s="43"/>
    </row>
    <row r="4749" spans="8:8" ht="14.4" customHeight="1" x14ac:dyDescent="0.3">
      <c r="H4749" s="43"/>
    </row>
    <row r="4750" spans="8:8" ht="14.4" customHeight="1" x14ac:dyDescent="0.3">
      <c r="H4750" s="43"/>
    </row>
    <row r="4751" spans="8:8" ht="14.4" customHeight="1" x14ac:dyDescent="0.3">
      <c r="H4751" s="43"/>
    </row>
    <row r="4752" spans="8:8" ht="14.4" customHeight="1" x14ac:dyDescent="0.3">
      <c r="H4752" s="43"/>
    </row>
    <row r="4753" spans="8:8" ht="14.4" customHeight="1" x14ac:dyDescent="0.3">
      <c r="H4753" s="43"/>
    </row>
    <row r="4754" spans="8:8" ht="14.4" customHeight="1" x14ac:dyDescent="0.3">
      <c r="H4754" s="43"/>
    </row>
    <row r="4755" spans="8:8" ht="14.4" customHeight="1" x14ac:dyDescent="0.3">
      <c r="H4755" s="43"/>
    </row>
    <row r="4756" spans="8:8" ht="14.4" customHeight="1" x14ac:dyDescent="0.3">
      <c r="H4756" s="43"/>
    </row>
    <row r="4757" spans="8:8" ht="14.4" customHeight="1" x14ac:dyDescent="0.3">
      <c r="H4757" s="43"/>
    </row>
    <row r="4758" spans="8:8" ht="14.4" customHeight="1" x14ac:dyDescent="0.3">
      <c r="H4758" s="43"/>
    </row>
    <row r="4759" spans="8:8" ht="14.4" customHeight="1" x14ac:dyDescent="0.3">
      <c r="H4759" s="43"/>
    </row>
    <row r="4760" spans="8:8" ht="14.4" customHeight="1" x14ac:dyDescent="0.3">
      <c r="H4760" s="43"/>
    </row>
    <row r="4761" spans="8:8" ht="14.4" customHeight="1" x14ac:dyDescent="0.3">
      <c r="H4761" s="43"/>
    </row>
    <row r="4762" spans="8:8" ht="14.4" customHeight="1" x14ac:dyDescent="0.3">
      <c r="H4762" s="43"/>
    </row>
    <row r="4763" spans="8:8" ht="14.4" customHeight="1" x14ac:dyDescent="0.3">
      <c r="H4763" s="43"/>
    </row>
    <row r="4764" spans="8:8" ht="14.4" customHeight="1" x14ac:dyDescent="0.3">
      <c r="H4764" s="43"/>
    </row>
    <row r="4765" spans="8:8" ht="14.4" customHeight="1" x14ac:dyDescent="0.3">
      <c r="H4765" s="43"/>
    </row>
    <row r="4766" spans="8:8" ht="14.4" customHeight="1" x14ac:dyDescent="0.3">
      <c r="H4766" s="43"/>
    </row>
    <row r="4767" spans="8:8" ht="14.4" customHeight="1" x14ac:dyDescent="0.3">
      <c r="H4767" s="43"/>
    </row>
    <row r="4768" spans="8:8" ht="14.4" customHeight="1" x14ac:dyDescent="0.3">
      <c r="H4768" s="43"/>
    </row>
    <row r="4769" spans="8:8" ht="14.4" customHeight="1" x14ac:dyDescent="0.3">
      <c r="H4769" s="43"/>
    </row>
    <row r="4770" spans="8:8" ht="14.4" customHeight="1" x14ac:dyDescent="0.3">
      <c r="H4770" s="43"/>
    </row>
    <row r="4771" spans="8:8" ht="14.4" customHeight="1" x14ac:dyDescent="0.3">
      <c r="H4771" s="43"/>
    </row>
    <row r="4772" spans="8:8" ht="14.4" customHeight="1" x14ac:dyDescent="0.3">
      <c r="H4772" s="43"/>
    </row>
    <row r="4773" spans="8:8" ht="14.4" customHeight="1" x14ac:dyDescent="0.3">
      <c r="H4773" s="43"/>
    </row>
    <row r="4774" spans="8:8" ht="14.4" customHeight="1" x14ac:dyDescent="0.3">
      <c r="H4774" s="43"/>
    </row>
    <row r="4775" spans="8:8" ht="14.4" customHeight="1" x14ac:dyDescent="0.3">
      <c r="H4775" s="43"/>
    </row>
    <row r="4776" spans="8:8" ht="14.4" customHeight="1" x14ac:dyDescent="0.3">
      <c r="H4776" s="43"/>
    </row>
    <row r="4777" spans="8:8" ht="14.4" customHeight="1" x14ac:dyDescent="0.3">
      <c r="H4777" s="43"/>
    </row>
    <row r="4778" spans="8:8" ht="14.4" customHeight="1" x14ac:dyDescent="0.3">
      <c r="H4778" s="43"/>
    </row>
    <row r="4779" spans="8:8" ht="14.4" customHeight="1" x14ac:dyDescent="0.3">
      <c r="H4779" s="43"/>
    </row>
    <row r="4780" spans="8:8" ht="14.4" customHeight="1" x14ac:dyDescent="0.3">
      <c r="H4780" s="43"/>
    </row>
    <row r="4781" spans="8:8" ht="14.4" customHeight="1" x14ac:dyDescent="0.3">
      <c r="H4781" s="43"/>
    </row>
    <row r="4782" spans="8:8" ht="14.4" customHeight="1" x14ac:dyDescent="0.3">
      <c r="H4782" s="43"/>
    </row>
    <row r="4783" spans="8:8" ht="14.4" customHeight="1" x14ac:dyDescent="0.3">
      <c r="H4783" s="43"/>
    </row>
    <row r="4784" spans="8:8" ht="14.4" customHeight="1" x14ac:dyDescent="0.3">
      <c r="H4784" s="43"/>
    </row>
    <row r="4785" spans="8:8" ht="14.4" customHeight="1" x14ac:dyDescent="0.3">
      <c r="H4785" s="43"/>
    </row>
    <row r="4786" spans="8:8" ht="14.4" customHeight="1" x14ac:dyDescent="0.3">
      <c r="H4786" s="43"/>
    </row>
    <row r="4787" spans="8:8" ht="14.4" customHeight="1" x14ac:dyDescent="0.3">
      <c r="H4787" s="43"/>
    </row>
    <row r="4788" spans="8:8" ht="14.4" customHeight="1" x14ac:dyDescent="0.3">
      <c r="H4788" s="43"/>
    </row>
    <row r="4789" spans="8:8" ht="14.4" customHeight="1" x14ac:dyDescent="0.3">
      <c r="H4789" s="43"/>
    </row>
    <row r="4790" spans="8:8" ht="14.4" customHeight="1" x14ac:dyDescent="0.3">
      <c r="H4790" s="43"/>
    </row>
    <row r="4791" spans="8:8" ht="14.4" customHeight="1" x14ac:dyDescent="0.3">
      <c r="H4791" s="43"/>
    </row>
    <row r="4792" spans="8:8" ht="14.4" customHeight="1" x14ac:dyDescent="0.3">
      <c r="H4792" s="43"/>
    </row>
    <row r="4793" spans="8:8" ht="14.4" customHeight="1" x14ac:dyDescent="0.3">
      <c r="H4793" s="43"/>
    </row>
    <row r="4794" spans="8:8" ht="14.4" customHeight="1" x14ac:dyDescent="0.3">
      <c r="H4794" s="43"/>
    </row>
    <row r="4795" spans="8:8" ht="14.4" customHeight="1" x14ac:dyDescent="0.3">
      <c r="H4795" s="43"/>
    </row>
    <row r="4796" spans="8:8" ht="14.4" customHeight="1" x14ac:dyDescent="0.3">
      <c r="H4796" s="43"/>
    </row>
    <row r="4797" spans="8:8" ht="14.4" customHeight="1" x14ac:dyDescent="0.3">
      <c r="H4797" s="43"/>
    </row>
    <row r="4798" spans="8:8" ht="14.4" customHeight="1" x14ac:dyDescent="0.3">
      <c r="H4798" s="43"/>
    </row>
    <row r="4799" spans="8:8" ht="14.4" customHeight="1" x14ac:dyDescent="0.3">
      <c r="H4799" s="43"/>
    </row>
    <row r="4800" spans="8:8" ht="14.4" customHeight="1" x14ac:dyDescent="0.3">
      <c r="H4800" s="43"/>
    </row>
    <row r="4801" spans="8:8" ht="14.4" customHeight="1" x14ac:dyDescent="0.3">
      <c r="H4801" s="43"/>
    </row>
    <row r="4802" spans="8:8" ht="14.4" customHeight="1" x14ac:dyDescent="0.3">
      <c r="H4802" s="43"/>
    </row>
    <row r="4803" spans="8:8" ht="14.4" customHeight="1" x14ac:dyDescent="0.3">
      <c r="H4803" s="43"/>
    </row>
    <row r="4804" spans="8:8" ht="14.4" customHeight="1" x14ac:dyDescent="0.3">
      <c r="H4804" s="43"/>
    </row>
    <row r="4805" spans="8:8" ht="14.4" customHeight="1" x14ac:dyDescent="0.3">
      <c r="H4805" s="43"/>
    </row>
    <row r="4806" spans="8:8" ht="14.4" customHeight="1" x14ac:dyDescent="0.3">
      <c r="H4806" s="43"/>
    </row>
    <row r="4807" spans="8:8" ht="14.4" customHeight="1" x14ac:dyDescent="0.3">
      <c r="H4807" s="43"/>
    </row>
    <row r="4808" spans="8:8" ht="14.4" customHeight="1" x14ac:dyDescent="0.3">
      <c r="H4808" s="43"/>
    </row>
    <row r="4809" spans="8:8" ht="14.4" customHeight="1" x14ac:dyDescent="0.3">
      <c r="H4809" s="43"/>
    </row>
    <row r="4810" spans="8:8" ht="14.4" customHeight="1" x14ac:dyDescent="0.3">
      <c r="H4810" s="43"/>
    </row>
    <row r="4811" spans="8:8" ht="14.4" customHeight="1" x14ac:dyDescent="0.3">
      <c r="H4811" s="43"/>
    </row>
    <row r="4812" spans="8:8" ht="14.4" customHeight="1" x14ac:dyDescent="0.3">
      <c r="H4812" s="43"/>
    </row>
    <row r="4813" spans="8:8" ht="14.4" customHeight="1" x14ac:dyDescent="0.3">
      <c r="H4813" s="43"/>
    </row>
    <row r="4814" spans="8:8" ht="14.4" customHeight="1" x14ac:dyDescent="0.3">
      <c r="H4814" s="43"/>
    </row>
    <row r="4815" spans="8:8" ht="14.4" customHeight="1" x14ac:dyDescent="0.3">
      <c r="H4815" s="43"/>
    </row>
    <row r="4816" spans="8:8" ht="14.4" customHeight="1" x14ac:dyDescent="0.3">
      <c r="H4816" s="43"/>
    </row>
    <row r="4817" spans="8:8" ht="14.4" customHeight="1" x14ac:dyDescent="0.3">
      <c r="H4817" s="43"/>
    </row>
    <row r="4818" spans="8:8" ht="14.4" customHeight="1" x14ac:dyDescent="0.3">
      <c r="H4818" s="43"/>
    </row>
    <row r="4819" spans="8:8" ht="14.4" customHeight="1" x14ac:dyDescent="0.3">
      <c r="H4819" s="43"/>
    </row>
    <row r="4820" spans="8:8" ht="14.4" customHeight="1" x14ac:dyDescent="0.3">
      <c r="H4820" s="43"/>
    </row>
    <row r="4821" spans="8:8" ht="14.4" customHeight="1" x14ac:dyDescent="0.3">
      <c r="H4821" s="43"/>
    </row>
    <row r="4822" spans="8:8" ht="14.4" customHeight="1" x14ac:dyDescent="0.3">
      <c r="H4822" s="43"/>
    </row>
    <row r="4823" spans="8:8" ht="14.4" customHeight="1" x14ac:dyDescent="0.3">
      <c r="H4823" s="43"/>
    </row>
    <row r="4824" spans="8:8" ht="14.4" customHeight="1" x14ac:dyDescent="0.3">
      <c r="H4824" s="43"/>
    </row>
    <row r="4825" spans="8:8" ht="14.4" customHeight="1" x14ac:dyDescent="0.3">
      <c r="H4825" s="43"/>
    </row>
    <row r="4826" spans="8:8" ht="14.4" customHeight="1" x14ac:dyDescent="0.3">
      <c r="H4826" s="43"/>
    </row>
    <row r="4827" spans="8:8" ht="14.4" customHeight="1" x14ac:dyDescent="0.3">
      <c r="H4827" s="43"/>
    </row>
    <row r="4828" spans="8:8" ht="14.4" customHeight="1" x14ac:dyDescent="0.3">
      <c r="H4828" s="43"/>
    </row>
    <row r="4829" spans="8:8" ht="14.4" customHeight="1" x14ac:dyDescent="0.3">
      <c r="H4829" s="43"/>
    </row>
    <row r="4830" spans="8:8" ht="14.4" customHeight="1" x14ac:dyDescent="0.3">
      <c r="H4830" s="43"/>
    </row>
    <row r="4831" spans="8:8" ht="14.4" customHeight="1" x14ac:dyDescent="0.3">
      <c r="H4831" s="43"/>
    </row>
    <row r="4832" spans="8:8" ht="14.4" customHeight="1" x14ac:dyDescent="0.3">
      <c r="H4832" s="43"/>
    </row>
    <row r="4833" spans="8:8" ht="14.4" customHeight="1" x14ac:dyDescent="0.3">
      <c r="H4833" s="43"/>
    </row>
    <row r="4834" spans="8:8" ht="14.4" customHeight="1" x14ac:dyDescent="0.3">
      <c r="H4834" s="43"/>
    </row>
    <row r="4835" spans="8:8" ht="14.4" customHeight="1" x14ac:dyDescent="0.3">
      <c r="H4835" s="43"/>
    </row>
    <row r="4836" spans="8:8" ht="14.4" customHeight="1" x14ac:dyDescent="0.3">
      <c r="H4836" s="43"/>
    </row>
    <row r="4837" spans="8:8" ht="14.4" customHeight="1" x14ac:dyDescent="0.3">
      <c r="H4837" s="43"/>
    </row>
    <row r="4838" spans="8:8" ht="14.4" customHeight="1" x14ac:dyDescent="0.3">
      <c r="H4838" s="43"/>
    </row>
    <row r="4839" spans="8:8" ht="14.4" customHeight="1" x14ac:dyDescent="0.3">
      <c r="H4839" s="43"/>
    </row>
    <row r="4840" spans="8:8" ht="14.4" customHeight="1" x14ac:dyDescent="0.3">
      <c r="H4840" s="43"/>
    </row>
    <row r="4841" spans="8:8" ht="14.4" customHeight="1" x14ac:dyDescent="0.3">
      <c r="H4841" s="43"/>
    </row>
    <row r="4842" spans="8:8" ht="14.4" customHeight="1" x14ac:dyDescent="0.3">
      <c r="H4842" s="43"/>
    </row>
    <row r="4843" spans="8:8" ht="14.4" customHeight="1" x14ac:dyDescent="0.3">
      <c r="H4843" s="43"/>
    </row>
    <row r="4844" spans="8:8" ht="14.4" customHeight="1" x14ac:dyDescent="0.3">
      <c r="H4844" s="43"/>
    </row>
    <row r="4845" spans="8:8" ht="14.4" customHeight="1" x14ac:dyDescent="0.3">
      <c r="H4845" s="43"/>
    </row>
    <row r="4846" spans="8:8" ht="14.4" customHeight="1" x14ac:dyDescent="0.3">
      <c r="H4846" s="43"/>
    </row>
    <row r="4847" spans="8:8" ht="14.4" customHeight="1" x14ac:dyDescent="0.3">
      <c r="H4847" s="43"/>
    </row>
    <row r="4848" spans="8:8" ht="14.4" customHeight="1" x14ac:dyDescent="0.3">
      <c r="H4848" s="43"/>
    </row>
    <row r="4849" spans="8:8" ht="14.4" customHeight="1" x14ac:dyDescent="0.3">
      <c r="H4849" s="43"/>
    </row>
    <row r="4850" spans="8:8" ht="14.4" customHeight="1" x14ac:dyDescent="0.3">
      <c r="H4850" s="43"/>
    </row>
    <row r="4851" spans="8:8" ht="14.4" customHeight="1" x14ac:dyDescent="0.3">
      <c r="H4851" s="43"/>
    </row>
    <row r="4852" spans="8:8" ht="14.4" customHeight="1" x14ac:dyDescent="0.3">
      <c r="H4852" s="43"/>
    </row>
    <row r="4853" spans="8:8" ht="14.4" customHeight="1" x14ac:dyDescent="0.3">
      <c r="H4853" s="43"/>
    </row>
    <row r="4854" spans="8:8" ht="14.4" customHeight="1" x14ac:dyDescent="0.3">
      <c r="H4854" s="43"/>
    </row>
    <row r="4855" spans="8:8" ht="14.4" customHeight="1" x14ac:dyDescent="0.3">
      <c r="H4855" s="43"/>
    </row>
    <row r="4856" spans="8:8" ht="14.4" customHeight="1" x14ac:dyDescent="0.3">
      <c r="H4856" s="43"/>
    </row>
    <row r="4857" spans="8:8" ht="14.4" customHeight="1" x14ac:dyDescent="0.3">
      <c r="H4857" s="43"/>
    </row>
    <row r="4858" spans="8:8" ht="14.4" customHeight="1" x14ac:dyDescent="0.3">
      <c r="H4858" s="43"/>
    </row>
    <row r="4859" spans="8:8" ht="14.4" customHeight="1" x14ac:dyDescent="0.3">
      <c r="H4859" s="43"/>
    </row>
    <row r="4860" spans="8:8" ht="14.4" customHeight="1" x14ac:dyDescent="0.3">
      <c r="H4860" s="43"/>
    </row>
    <row r="4861" spans="8:8" ht="14.4" customHeight="1" x14ac:dyDescent="0.3">
      <c r="H4861" s="43"/>
    </row>
    <row r="4862" spans="8:8" ht="14.4" customHeight="1" x14ac:dyDescent="0.3">
      <c r="H4862" s="43"/>
    </row>
    <row r="4863" spans="8:8" ht="14.4" customHeight="1" x14ac:dyDescent="0.3">
      <c r="H4863" s="43"/>
    </row>
    <row r="4864" spans="8:8" ht="14.4" customHeight="1" x14ac:dyDescent="0.3">
      <c r="H4864" s="43"/>
    </row>
    <row r="4865" spans="8:8" ht="14.4" customHeight="1" x14ac:dyDescent="0.3">
      <c r="H4865" s="43"/>
    </row>
    <row r="4866" spans="8:8" ht="14.4" customHeight="1" x14ac:dyDescent="0.3">
      <c r="H4866" s="43"/>
    </row>
    <row r="4867" spans="8:8" ht="14.4" customHeight="1" x14ac:dyDescent="0.3">
      <c r="H4867" s="43"/>
    </row>
    <row r="4868" spans="8:8" ht="14.4" customHeight="1" x14ac:dyDescent="0.3">
      <c r="H4868" s="43"/>
    </row>
    <row r="4869" spans="8:8" ht="14.4" customHeight="1" x14ac:dyDescent="0.3">
      <c r="H4869" s="43"/>
    </row>
    <row r="4870" spans="8:8" ht="14.4" customHeight="1" x14ac:dyDescent="0.3">
      <c r="H4870" s="43"/>
    </row>
    <row r="4871" spans="8:8" ht="14.4" customHeight="1" x14ac:dyDescent="0.3">
      <c r="H4871" s="43"/>
    </row>
    <row r="4872" spans="8:8" ht="14.4" customHeight="1" x14ac:dyDescent="0.3">
      <c r="H4872" s="43"/>
    </row>
    <row r="4873" spans="8:8" ht="14.4" customHeight="1" x14ac:dyDescent="0.3">
      <c r="H4873" s="43"/>
    </row>
    <row r="4874" spans="8:8" ht="14.4" customHeight="1" x14ac:dyDescent="0.3">
      <c r="H4874" s="43"/>
    </row>
    <row r="4875" spans="8:8" ht="14.4" customHeight="1" x14ac:dyDescent="0.3">
      <c r="H4875" s="43"/>
    </row>
    <row r="4876" spans="8:8" ht="14.4" customHeight="1" x14ac:dyDescent="0.3">
      <c r="H4876" s="43"/>
    </row>
    <row r="4877" spans="8:8" ht="14.4" customHeight="1" x14ac:dyDescent="0.3">
      <c r="H4877" s="43"/>
    </row>
    <row r="4878" spans="8:8" ht="14.4" customHeight="1" x14ac:dyDescent="0.3">
      <c r="H4878" s="43"/>
    </row>
    <row r="4879" spans="8:8" ht="14.4" customHeight="1" x14ac:dyDescent="0.3">
      <c r="H4879" s="43"/>
    </row>
    <row r="4880" spans="8:8" ht="14.4" customHeight="1" x14ac:dyDescent="0.3">
      <c r="H4880" s="43"/>
    </row>
    <row r="4881" spans="8:8" ht="14.4" customHeight="1" x14ac:dyDescent="0.3">
      <c r="H4881" s="43"/>
    </row>
    <row r="4882" spans="8:8" ht="14.4" customHeight="1" x14ac:dyDescent="0.3">
      <c r="H4882" s="43"/>
    </row>
    <row r="4883" spans="8:8" ht="14.4" customHeight="1" x14ac:dyDescent="0.3">
      <c r="H4883" s="43"/>
    </row>
    <row r="4884" spans="8:8" ht="14.4" customHeight="1" x14ac:dyDescent="0.3">
      <c r="H4884" s="43"/>
    </row>
    <row r="4885" spans="8:8" ht="14.4" customHeight="1" x14ac:dyDescent="0.3">
      <c r="H4885" s="43"/>
    </row>
    <row r="4886" spans="8:8" ht="14.4" customHeight="1" x14ac:dyDescent="0.3">
      <c r="H4886" s="43"/>
    </row>
    <row r="4887" spans="8:8" ht="14.4" customHeight="1" x14ac:dyDescent="0.3">
      <c r="H4887" s="43"/>
    </row>
    <row r="4888" spans="8:8" ht="14.4" customHeight="1" x14ac:dyDescent="0.3">
      <c r="H4888" s="43"/>
    </row>
    <row r="4889" spans="8:8" ht="14.4" customHeight="1" x14ac:dyDescent="0.3">
      <c r="H4889" s="43"/>
    </row>
    <row r="4890" spans="8:8" ht="14.4" customHeight="1" x14ac:dyDescent="0.3">
      <c r="H4890" s="43"/>
    </row>
    <row r="4891" spans="8:8" ht="14.4" customHeight="1" x14ac:dyDescent="0.3">
      <c r="H4891" s="43"/>
    </row>
    <row r="4892" spans="8:8" ht="14.4" customHeight="1" x14ac:dyDescent="0.3">
      <c r="H4892" s="43"/>
    </row>
    <row r="4893" spans="8:8" ht="14.4" customHeight="1" x14ac:dyDescent="0.3">
      <c r="H4893" s="43"/>
    </row>
    <row r="4894" spans="8:8" ht="14.4" customHeight="1" x14ac:dyDescent="0.3">
      <c r="H4894" s="43"/>
    </row>
    <row r="4895" spans="8:8" ht="14.4" customHeight="1" x14ac:dyDescent="0.3">
      <c r="H4895" s="43"/>
    </row>
    <row r="4896" spans="8:8" ht="14.4" customHeight="1" x14ac:dyDescent="0.3">
      <c r="H4896" s="43"/>
    </row>
    <row r="4897" spans="8:8" ht="14.4" customHeight="1" x14ac:dyDescent="0.3">
      <c r="H4897" s="43"/>
    </row>
    <row r="4898" spans="8:8" ht="14.4" customHeight="1" x14ac:dyDescent="0.3">
      <c r="H4898" s="43"/>
    </row>
    <row r="4899" spans="8:8" ht="14.4" customHeight="1" x14ac:dyDescent="0.3">
      <c r="H4899" s="43"/>
    </row>
    <row r="4900" spans="8:8" ht="14.4" customHeight="1" x14ac:dyDescent="0.3">
      <c r="H4900" s="43"/>
    </row>
    <row r="4901" spans="8:8" ht="14.4" customHeight="1" x14ac:dyDescent="0.3">
      <c r="H4901" s="43"/>
    </row>
    <row r="4902" spans="8:8" ht="14.4" customHeight="1" x14ac:dyDescent="0.3">
      <c r="H4902" s="43"/>
    </row>
    <row r="4903" spans="8:8" ht="14.4" customHeight="1" x14ac:dyDescent="0.3">
      <c r="H4903" s="43"/>
    </row>
    <row r="4904" spans="8:8" ht="14.4" customHeight="1" x14ac:dyDescent="0.3">
      <c r="H4904" s="43"/>
    </row>
    <row r="4905" spans="8:8" ht="14.4" customHeight="1" x14ac:dyDescent="0.3">
      <c r="H4905" s="43"/>
    </row>
    <row r="4906" spans="8:8" ht="14.4" customHeight="1" x14ac:dyDescent="0.3">
      <c r="H4906" s="43"/>
    </row>
    <row r="4907" spans="8:8" ht="14.4" customHeight="1" x14ac:dyDescent="0.3">
      <c r="H4907" s="43"/>
    </row>
    <row r="4908" spans="8:8" ht="14.4" customHeight="1" x14ac:dyDescent="0.3">
      <c r="H4908" s="43"/>
    </row>
    <row r="4909" spans="8:8" ht="14.4" customHeight="1" x14ac:dyDescent="0.3">
      <c r="H4909" s="43"/>
    </row>
    <row r="4910" spans="8:8" ht="14.4" customHeight="1" x14ac:dyDescent="0.3">
      <c r="H4910" s="43"/>
    </row>
    <row r="4911" spans="8:8" ht="14.4" customHeight="1" x14ac:dyDescent="0.3">
      <c r="H4911" s="43"/>
    </row>
    <row r="4912" spans="8:8" ht="14.4" customHeight="1" x14ac:dyDescent="0.3">
      <c r="H4912" s="43"/>
    </row>
    <row r="4913" spans="8:8" ht="14.4" customHeight="1" x14ac:dyDescent="0.3">
      <c r="H4913" s="43"/>
    </row>
    <row r="4914" spans="8:8" ht="14.4" customHeight="1" x14ac:dyDescent="0.3">
      <c r="H4914" s="43"/>
    </row>
    <row r="4915" spans="8:8" ht="14.4" customHeight="1" x14ac:dyDescent="0.3">
      <c r="H4915" s="43"/>
    </row>
    <row r="4916" spans="8:8" ht="14.4" customHeight="1" x14ac:dyDescent="0.3">
      <c r="H4916" s="43"/>
    </row>
    <row r="4917" spans="8:8" ht="14.4" customHeight="1" x14ac:dyDescent="0.3">
      <c r="H4917" s="43"/>
    </row>
    <row r="4918" spans="8:8" ht="14.4" customHeight="1" x14ac:dyDescent="0.3">
      <c r="H4918" s="43"/>
    </row>
    <row r="4919" spans="8:8" ht="14.4" customHeight="1" x14ac:dyDescent="0.3">
      <c r="H4919" s="43"/>
    </row>
    <row r="4920" spans="8:8" ht="14.4" customHeight="1" x14ac:dyDescent="0.3">
      <c r="H4920" s="43"/>
    </row>
    <row r="4921" spans="8:8" ht="14.4" customHeight="1" x14ac:dyDescent="0.3">
      <c r="H4921" s="43"/>
    </row>
    <row r="4922" spans="8:8" ht="14.4" customHeight="1" x14ac:dyDescent="0.3">
      <c r="H4922" s="43"/>
    </row>
    <row r="4923" spans="8:8" ht="14.4" customHeight="1" x14ac:dyDescent="0.3">
      <c r="H4923" s="43"/>
    </row>
    <row r="4924" spans="8:8" ht="14.4" customHeight="1" x14ac:dyDescent="0.3">
      <c r="H4924" s="43"/>
    </row>
    <row r="4925" spans="8:8" ht="14.4" customHeight="1" x14ac:dyDescent="0.3">
      <c r="H4925" s="43"/>
    </row>
    <row r="4926" spans="8:8" ht="14.4" customHeight="1" x14ac:dyDescent="0.3">
      <c r="H4926" s="43"/>
    </row>
    <row r="4927" spans="8:8" ht="14.4" customHeight="1" x14ac:dyDescent="0.3">
      <c r="H4927" s="43"/>
    </row>
    <row r="4928" spans="8:8" ht="14.4" customHeight="1" x14ac:dyDescent="0.3">
      <c r="H4928" s="43"/>
    </row>
    <row r="4929" spans="8:8" ht="14.4" customHeight="1" x14ac:dyDescent="0.3">
      <c r="H4929" s="43"/>
    </row>
    <row r="4930" spans="8:8" ht="14.4" customHeight="1" x14ac:dyDescent="0.3">
      <c r="H4930" s="43"/>
    </row>
    <row r="4931" spans="8:8" ht="14.4" customHeight="1" x14ac:dyDescent="0.3">
      <c r="H4931" s="43"/>
    </row>
    <row r="4932" spans="8:8" ht="14.4" customHeight="1" x14ac:dyDescent="0.3">
      <c r="H4932" s="43"/>
    </row>
    <row r="4933" spans="8:8" ht="14.4" customHeight="1" x14ac:dyDescent="0.3">
      <c r="H4933" s="43"/>
    </row>
    <row r="4934" spans="8:8" ht="14.4" customHeight="1" x14ac:dyDescent="0.3">
      <c r="H4934" s="43"/>
    </row>
    <row r="4935" spans="8:8" ht="14.4" customHeight="1" x14ac:dyDescent="0.3">
      <c r="H4935" s="43"/>
    </row>
    <row r="4936" spans="8:8" ht="14.4" customHeight="1" x14ac:dyDescent="0.3">
      <c r="H4936" s="43"/>
    </row>
    <row r="4937" spans="8:8" ht="14.4" customHeight="1" x14ac:dyDescent="0.3">
      <c r="H4937" s="43"/>
    </row>
    <row r="4938" spans="8:8" ht="14.4" customHeight="1" x14ac:dyDescent="0.3">
      <c r="H4938" s="43"/>
    </row>
    <row r="4939" spans="8:8" ht="14.4" customHeight="1" x14ac:dyDescent="0.3">
      <c r="H4939" s="43"/>
    </row>
    <row r="4940" spans="8:8" ht="14.4" customHeight="1" x14ac:dyDescent="0.3">
      <c r="H4940" s="43"/>
    </row>
    <row r="4941" spans="8:8" ht="14.4" customHeight="1" x14ac:dyDescent="0.3">
      <c r="H4941" s="43"/>
    </row>
    <row r="4942" spans="8:8" ht="14.4" customHeight="1" x14ac:dyDescent="0.3">
      <c r="H4942" s="43"/>
    </row>
    <row r="4943" spans="8:8" ht="14.4" customHeight="1" x14ac:dyDescent="0.3">
      <c r="H4943" s="43"/>
    </row>
    <row r="4944" spans="8:8" ht="14.4" customHeight="1" x14ac:dyDescent="0.3">
      <c r="H4944" s="43"/>
    </row>
    <row r="4945" spans="8:8" ht="14.4" customHeight="1" x14ac:dyDescent="0.3">
      <c r="H4945" s="43"/>
    </row>
    <row r="4946" spans="8:8" ht="14.4" customHeight="1" x14ac:dyDescent="0.3">
      <c r="H4946" s="43"/>
    </row>
    <row r="4947" spans="8:8" ht="14.4" customHeight="1" x14ac:dyDescent="0.3">
      <c r="H4947" s="43"/>
    </row>
    <row r="4948" spans="8:8" ht="14.4" customHeight="1" x14ac:dyDescent="0.3">
      <c r="H4948" s="43"/>
    </row>
    <row r="4949" spans="8:8" ht="14.4" customHeight="1" x14ac:dyDescent="0.3">
      <c r="H4949" s="43"/>
    </row>
    <row r="4950" spans="8:8" ht="14.4" customHeight="1" x14ac:dyDescent="0.3">
      <c r="H4950" s="43"/>
    </row>
    <row r="4951" spans="8:8" ht="14.4" customHeight="1" x14ac:dyDescent="0.3">
      <c r="H4951" s="43"/>
    </row>
    <row r="4952" spans="8:8" ht="14.4" customHeight="1" x14ac:dyDescent="0.3">
      <c r="H4952" s="43"/>
    </row>
    <row r="4953" spans="8:8" ht="14.4" customHeight="1" x14ac:dyDescent="0.3">
      <c r="H4953" s="43"/>
    </row>
    <row r="4954" spans="8:8" ht="14.4" customHeight="1" x14ac:dyDescent="0.3">
      <c r="H4954" s="43"/>
    </row>
    <row r="4955" spans="8:8" ht="14.4" customHeight="1" x14ac:dyDescent="0.3">
      <c r="H4955" s="43"/>
    </row>
    <row r="4956" spans="8:8" ht="14.4" customHeight="1" x14ac:dyDescent="0.3">
      <c r="H4956" s="43"/>
    </row>
    <row r="4957" spans="8:8" ht="14.4" customHeight="1" x14ac:dyDescent="0.3">
      <c r="H4957" s="43"/>
    </row>
    <row r="4958" spans="8:8" ht="14.4" customHeight="1" x14ac:dyDescent="0.3">
      <c r="H4958" s="43"/>
    </row>
    <row r="4959" spans="8:8" ht="14.4" customHeight="1" x14ac:dyDescent="0.3">
      <c r="H4959" s="43"/>
    </row>
    <row r="4960" spans="8:8" ht="14.4" customHeight="1" x14ac:dyDescent="0.3">
      <c r="H4960" s="43"/>
    </row>
    <row r="4961" spans="8:8" ht="14.4" customHeight="1" x14ac:dyDescent="0.3">
      <c r="H4961" s="43"/>
    </row>
    <row r="4962" spans="8:8" ht="14.4" customHeight="1" x14ac:dyDescent="0.3">
      <c r="H4962" s="43"/>
    </row>
    <row r="4963" spans="8:8" ht="14.4" customHeight="1" x14ac:dyDescent="0.3">
      <c r="H4963" s="43"/>
    </row>
    <row r="4964" spans="8:8" ht="14.4" customHeight="1" x14ac:dyDescent="0.3">
      <c r="H4964" s="43"/>
    </row>
    <row r="4965" spans="8:8" ht="14.4" customHeight="1" x14ac:dyDescent="0.3">
      <c r="H4965" s="43"/>
    </row>
    <row r="4966" spans="8:8" ht="14.4" customHeight="1" x14ac:dyDescent="0.3">
      <c r="H4966" s="43"/>
    </row>
    <row r="4967" spans="8:8" ht="14.4" customHeight="1" x14ac:dyDescent="0.3">
      <c r="H4967" s="43"/>
    </row>
    <row r="4968" spans="8:8" ht="14.4" customHeight="1" x14ac:dyDescent="0.3">
      <c r="H4968" s="43"/>
    </row>
    <row r="4969" spans="8:8" ht="14.4" customHeight="1" x14ac:dyDescent="0.3">
      <c r="H4969" s="43"/>
    </row>
    <row r="4970" spans="8:8" ht="14.4" customHeight="1" x14ac:dyDescent="0.3">
      <c r="H4970" s="43"/>
    </row>
    <row r="4971" spans="8:8" ht="14.4" customHeight="1" x14ac:dyDescent="0.3">
      <c r="H4971" s="43"/>
    </row>
    <row r="4972" spans="8:8" ht="14.4" customHeight="1" x14ac:dyDescent="0.3">
      <c r="H4972" s="43"/>
    </row>
    <row r="4973" spans="8:8" ht="14.4" customHeight="1" x14ac:dyDescent="0.3">
      <c r="H4973" s="43"/>
    </row>
    <row r="4974" spans="8:8" ht="14.4" customHeight="1" x14ac:dyDescent="0.3">
      <c r="H4974" s="43"/>
    </row>
    <row r="4975" spans="8:8" ht="14.4" customHeight="1" x14ac:dyDescent="0.3">
      <c r="H4975" s="43"/>
    </row>
    <row r="4976" spans="8:8" ht="14.4" customHeight="1" x14ac:dyDescent="0.3">
      <c r="H4976" s="43"/>
    </row>
    <row r="4977" spans="8:8" ht="14.4" customHeight="1" x14ac:dyDescent="0.3">
      <c r="H4977" s="43"/>
    </row>
    <row r="4978" spans="8:8" ht="14.4" customHeight="1" x14ac:dyDescent="0.3">
      <c r="H4978" s="43"/>
    </row>
    <row r="4979" spans="8:8" ht="14.4" customHeight="1" x14ac:dyDescent="0.3">
      <c r="H4979" s="43"/>
    </row>
    <row r="4980" spans="8:8" ht="14.4" customHeight="1" x14ac:dyDescent="0.3">
      <c r="H4980" s="43"/>
    </row>
    <row r="4981" spans="8:8" ht="14.4" customHeight="1" x14ac:dyDescent="0.3">
      <c r="H4981" s="43"/>
    </row>
    <row r="4982" spans="8:8" ht="14.4" customHeight="1" x14ac:dyDescent="0.3">
      <c r="H4982" s="43"/>
    </row>
    <row r="4983" spans="8:8" ht="14.4" customHeight="1" x14ac:dyDescent="0.3">
      <c r="H4983" s="43"/>
    </row>
    <row r="4984" spans="8:8" ht="14.4" customHeight="1" x14ac:dyDescent="0.3">
      <c r="H4984" s="43"/>
    </row>
    <row r="4985" spans="8:8" ht="14.4" customHeight="1" x14ac:dyDescent="0.3">
      <c r="H4985" s="43"/>
    </row>
    <row r="4986" spans="8:8" ht="14.4" customHeight="1" x14ac:dyDescent="0.3">
      <c r="H4986" s="43"/>
    </row>
    <row r="4987" spans="8:8" ht="14.4" customHeight="1" x14ac:dyDescent="0.3">
      <c r="H4987" s="43"/>
    </row>
    <row r="4988" spans="8:8" ht="14.4" customHeight="1" x14ac:dyDescent="0.3">
      <c r="H4988" s="43"/>
    </row>
    <row r="4989" spans="8:8" ht="14.4" customHeight="1" x14ac:dyDescent="0.3">
      <c r="H4989" s="43"/>
    </row>
    <row r="4990" spans="8:8" ht="14.4" customHeight="1" x14ac:dyDescent="0.3">
      <c r="H4990" s="43"/>
    </row>
    <row r="4991" spans="8:8" ht="14.4" customHeight="1" x14ac:dyDescent="0.3">
      <c r="H4991" s="43"/>
    </row>
    <row r="4992" spans="8:8" ht="14.4" customHeight="1" x14ac:dyDescent="0.3">
      <c r="H4992" s="43"/>
    </row>
    <row r="4993" spans="8:8" ht="14.4" customHeight="1" x14ac:dyDescent="0.3">
      <c r="H4993" s="43"/>
    </row>
    <row r="4994" spans="8:8" ht="14.4" customHeight="1" x14ac:dyDescent="0.3">
      <c r="H4994" s="43"/>
    </row>
    <row r="4995" spans="8:8" ht="14.4" customHeight="1" x14ac:dyDescent="0.3">
      <c r="H4995" s="43"/>
    </row>
    <row r="4996" spans="8:8" ht="14.4" customHeight="1" x14ac:dyDescent="0.3">
      <c r="H4996" s="43"/>
    </row>
    <row r="4997" spans="8:8" ht="14.4" customHeight="1" x14ac:dyDescent="0.3">
      <c r="H4997" s="43"/>
    </row>
    <row r="4998" spans="8:8" ht="14.4" customHeight="1" x14ac:dyDescent="0.3">
      <c r="H4998" s="43"/>
    </row>
    <row r="4999" spans="8:8" ht="14.4" customHeight="1" x14ac:dyDescent="0.3">
      <c r="H4999" s="43"/>
    </row>
    <row r="5000" spans="8:8" ht="14.4" customHeight="1" x14ac:dyDescent="0.3">
      <c r="H5000" s="43"/>
    </row>
    <row r="5001" spans="8:8" ht="14.4" customHeight="1" x14ac:dyDescent="0.3">
      <c r="H5001" s="43"/>
    </row>
    <row r="5002" spans="8:8" ht="14.4" customHeight="1" x14ac:dyDescent="0.3">
      <c r="H5002" s="43"/>
    </row>
    <row r="5003" spans="8:8" ht="14.4" customHeight="1" x14ac:dyDescent="0.3">
      <c r="H5003" s="43"/>
    </row>
    <row r="5004" spans="8:8" ht="14.4" customHeight="1" x14ac:dyDescent="0.3">
      <c r="H5004" s="43"/>
    </row>
    <row r="5005" spans="8:8" ht="14.4" customHeight="1" x14ac:dyDescent="0.3">
      <c r="H5005" s="43"/>
    </row>
    <row r="5006" spans="8:8" ht="14.4" customHeight="1" x14ac:dyDescent="0.3">
      <c r="H5006" s="43"/>
    </row>
    <row r="5007" spans="8:8" ht="14.4" customHeight="1" x14ac:dyDescent="0.3">
      <c r="H5007" s="43"/>
    </row>
    <row r="5008" spans="8:8" ht="14.4" customHeight="1" x14ac:dyDescent="0.3">
      <c r="H5008" s="43"/>
    </row>
    <row r="5009" spans="8:8" ht="14.4" customHeight="1" x14ac:dyDescent="0.3">
      <c r="H5009" s="43"/>
    </row>
    <row r="5010" spans="8:8" ht="14.4" customHeight="1" x14ac:dyDescent="0.3">
      <c r="H5010" s="43"/>
    </row>
    <row r="5011" spans="8:8" ht="14.4" customHeight="1" x14ac:dyDescent="0.3">
      <c r="H5011" s="43"/>
    </row>
    <row r="5012" spans="8:8" ht="14.4" customHeight="1" x14ac:dyDescent="0.3">
      <c r="H5012" s="43"/>
    </row>
    <row r="5013" spans="8:8" ht="14.4" customHeight="1" x14ac:dyDescent="0.3">
      <c r="H5013" s="43"/>
    </row>
    <row r="5014" spans="8:8" ht="14.4" customHeight="1" x14ac:dyDescent="0.3">
      <c r="H5014" s="43"/>
    </row>
    <row r="5015" spans="8:8" ht="14.4" customHeight="1" x14ac:dyDescent="0.3">
      <c r="H5015" s="43"/>
    </row>
    <row r="5016" spans="8:8" ht="14.4" customHeight="1" x14ac:dyDescent="0.3">
      <c r="H5016" s="43"/>
    </row>
    <row r="5017" spans="8:8" ht="14.4" customHeight="1" x14ac:dyDescent="0.3">
      <c r="H5017" s="43"/>
    </row>
    <row r="5018" spans="8:8" ht="14.4" customHeight="1" x14ac:dyDescent="0.3">
      <c r="H5018" s="43"/>
    </row>
    <row r="5019" spans="8:8" ht="14.4" customHeight="1" x14ac:dyDescent="0.3">
      <c r="H5019" s="43"/>
    </row>
    <row r="5020" spans="8:8" ht="14.4" customHeight="1" x14ac:dyDescent="0.3">
      <c r="H5020" s="43"/>
    </row>
    <row r="5021" spans="8:8" ht="14.4" customHeight="1" x14ac:dyDescent="0.3">
      <c r="H5021" s="43"/>
    </row>
    <row r="5022" spans="8:8" ht="14.4" customHeight="1" x14ac:dyDescent="0.3">
      <c r="H5022" s="43"/>
    </row>
    <row r="5023" spans="8:8" ht="14.4" customHeight="1" x14ac:dyDescent="0.3">
      <c r="H5023" s="43"/>
    </row>
    <row r="5024" spans="8:8" ht="14.4" customHeight="1" x14ac:dyDescent="0.3">
      <c r="H5024" s="43"/>
    </row>
    <row r="5025" spans="8:8" ht="14.4" customHeight="1" x14ac:dyDescent="0.3">
      <c r="H5025" s="43"/>
    </row>
    <row r="5026" spans="8:8" ht="14.4" customHeight="1" x14ac:dyDescent="0.3">
      <c r="H5026" s="43"/>
    </row>
    <row r="5027" spans="8:8" ht="14.4" customHeight="1" x14ac:dyDescent="0.3">
      <c r="H5027" s="43"/>
    </row>
    <row r="5028" spans="8:8" ht="14.4" customHeight="1" x14ac:dyDescent="0.3">
      <c r="H5028" s="43"/>
    </row>
    <row r="5029" spans="8:8" ht="14.4" customHeight="1" x14ac:dyDescent="0.3">
      <c r="H5029" s="43"/>
    </row>
    <row r="5030" spans="8:8" ht="14.4" customHeight="1" x14ac:dyDescent="0.3">
      <c r="H5030" s="43"/>
    </row>
    <row r="5031" spans="8:8" ht="14.4" customHeight="1" x14ac:dyDescent="0.3">
      <c r="H5031" s="43"/>
    </row>
    <row r="5032" spans="8:8" ht="14.4" customHeight="1" x14ac:dyDescent="0.3">
      <c r="H5032" s="43"/>
    </row>
    <row r="5033" spans="8:8" ht="14.4" customHeight="1" x14ac:dyDescent="0.3">
      <c r="H5033" s="43"/>
    </row>
    <row r="5034" spans="8:8" ht="14.4" customHeight="1" x14ac:dyDescent="0.3">
      <c r="H5034" s="43"/>
    </row>
    <row r="5035" spans="8:8" ht="14.4" customHeight="1" x14ac:dyDescent="0.3">
      <c r="H5035" s="43"/>
    </row>
    <row r="5036" spans="8:8" ht="14.4" customHeight="1" x14ac:dyDescent="0.3">
      <c r="H5036" s="43"/>
    </row>
    <row r="5037" spans="8:8" ht="14.4" customHeight="1" x14ac:dyDescent="0.3">
      <c r="H5037" s="43"/>
    </row>
    <row r="5038" spans="8:8" ht="14.4" customHeight="1" x14ac:dyDescent="0.3">
      <c r="H5038" s="43"/>
    </row>
    <row r="5039" spans="8:8" ht="14.4" customHeight="1" x14ac:dyDescent="0.3">
      <c r="H5039" s="43"/>
    </row>
    <row r="5040" spans="8:8" ht="14.4" customHeight="1" x14ac:dyDescent="0.3">
      <c r="H5040" s="43"/>
    </row>
    <row r="5041" spans="8:8" ht="14.4" customHeight="1" x14ac:dyDescent="0.3">
      <c r="H5041" s="43"/>
    </row>
    <row r="5042" spans="8:8" ht="14.4" customHeight="1" x14ac:dyDescent="0.3">
      <c r="H5042" s="43"/>
    </row>
    <row r="5043" spans="8:8" ht="14.4" customHeight="1" x14ac:dyDescent="0.3">
      <c r="H5043" s="43"/>
    </row>
    <row r="5044" spans="8:8" ht="14.4" customHeight="1" x14ac:dyDescent="0.3">
      <c r="H5044" s="43"/>
    </row>
    <row r="5045" spans="8:8" ht="14.4" customHeight="1" x14ac:dyDescent="0.3">
      <c r="H5045" s="43"/>
    </row>
    <row r="5046" spans="8:8" ht="14.4" customHeight="1" x14ac:dyDescent="0.3">
      <c r="H5046" s="43"/>
    </row>
    <row r="5047" spans="8:8" ht="14.4" customHeight="1" x14ac:dyDescent="0.3">
      <c r="H5047" s="43"/>
    </row>
    <row r="5048" spans="8:8" ht="14.4" customHeight="1" x14ac:dyDescent="0.3">
      <c r="H5048" s="43"/>
    </row>
    <row r="5049" spans="8:8" ht="14.4" customHeight="1" x14ac:dyDescent="0.3">
      <c r="H5049" s="43"/>
    </row>
    <row r="5050" spans="8:8" ht="14.4" customHeight="1" x14ac:dyDescent="0.3">
      <c r="H5050" s="43"/>
    </row>
    <row r="5051" spans="8:8" ht="14.4" customHeight="1" x14ac:dyDescent="0.3">
      <c r="H5051" s="43"/>
    </row>
    <row r="5052" spans="8:8" ht="14.4" customHeight="1" x14ac:dyDescent="0.3">
      <c r="H5052" s="43"/>
    </row>
    <row r="5053" spans="8:8" ht="14.4" customHeight="1" x14ac:dyDescent="0.3">
      <c r="H5053" s="43"/>
    </row>
    <row r="5054" spans="8:8" ht="14.4" customHeight="1" x14ac:dyDescent="0.3">
      <c r="H5054" s="43"/>
    </row>
    <row r="5055" spans="8:8" ht="14.4" customHeight="1" x14ac:dyDescent="0.3">
      <c r="H5055" s="43"/>
    </row>
    <row r="5056" spans="8:8" ht="14.4" customHeight="1" x14ac:dyDescent="0.3">
      <c r="H5056" s="43"/>
    </row>
    <row r="5057" spans="8:8" ht="14.4" customHeight="1" x14ac:dyDescent="0.3">
      <c r="H5057" s="43"/>
    </row>
    <row r="5058" spans="8:8" ht="14.4" customHeight="1" x14ac:dyDescent="0.3">
      <c r="H5058" s="43"/>
    </row>
    <row r="5059" spans="8:8" ht="14.4" customHeight="1" x14ac:dyDescent="0.3">
      <c r="H5059" s="43"/>
    </row>
    <row r="5060" spans="8:8" ht="14.4" customHeight="1" x14ac:dyDescent="0.3">
      <c r="H5060" s="43"/>
    </row>
    <row r="5061" spans="8:8" ht="14.4" customHeight="1" x14ac:dyDescent="0.3">
      <c r="H5061" s="43"/>
    </row>
    <row r="5062" spans="8:8" ht="14.4" customHeight="1" x14ac:dyDescent="0.3">
      <c r="H5062" s="43"/>
    </row>
    <row r="5063" spans="8:8" ht="14.4" customHeight="1" x14ac:dyDescent="0.3">
      <c r="H5063" s="43"/>
    </row>
    <row r="5064" spans="8:8" ht="14.4" customHeight="1" x14ac:dyDescent="0.3">
      <c r="H5064" s="43"/>
    </row>
    <row r="5065" spans="8:8" ht="14.4" customHeight="1" x14ac:dyDescent="0.3">
      <c r="H5065" s="43"/>
    </row>
    <row r="5066" spans="8:8" ht="14.4" customHeight="1" x14ac:dyDescent="0.3">
      <c r="H5066" s="43"/>
    </row>
    <row r="5067" spans="8:8" ht="14.4" customHeight="1" x14ac:dyDescent="0.3">
      <c r="H5067" s="43"/>
    </row>
    <row r="5068" spans="8:8" ht="14.4" customHeight="1" x14ac:dyDescent="0.3">
      <c r="H5068" s="43"/>
    </row>
    <row r="5069" spans="8:8" ht="14.4" customHeight="1" x14ac:dyDescent="0.3">
      <c r="H5069" s="43"/>
    </row>
    <row r="5070" spans="8:8" ht="14.4" customHeight="1" x14ac:dyDescent="0.3">
      <c r="H5070" s="43"/>
    </row>
    <row r="5071" spans="8:8" ht="14.4" customHeight="1" x14ac:dyDescent="0.3">
      <c r="H5071" s="43"/>
    </row>
    <row r="5072" spans="8:8" ht="14.4" customHeight="1" x14ac:dyDescent="0.3">
      <c r="H5072" s="43"/>
    </row>
    <row r="5073" spans="8:8" ht="14.4" customHeight="1" x14ac:dyDescent="0.3">
      <c r="H5073" s="43"/>
    </row>
    <row r="5074" spans="8:8" ht="14.4" customHeight="1" x14ac:dyDescent="0.3">
      <c r="H5074" s="43"/>
    </row>
    <row r="5075" spans="8:8" ht="14.4" customHeight="1" x14ac:dyDescent="0.3">
      <c r="H5075" s="43"/>
    </row>
    <row r="5076" spans="8:8" ht="14.4" customHeight="1" x14ac:dyDescent="0.3">
      <c r="H5076" s="43"/>
    </row>
    <row r="5077" spans="8:8" ht="14.4" customHeight="1" x14ac:dyDescent="0.3">
      <c r="H5077" s="43"/>
    </row>
    <row r="5078" spans="8:8" ht="14.4" customHeight="1" x14ac:dyDescent="0.3">
      <c r="H5078" s="43"/>
    </row>
    <row r="5079" spans="8:8" ht="14.4" customHeight="1" x14ac:dyDescent="0.3">
      <c r="H5079" s="43"/>
    </row>
    <row r="5080" spans="8:8" ht="14.4" customHeight="1" x14ac:dyDescent="0.3">
      <c r="H5080" s="43"/>
    </row>
    <row r="5081" spans="8:8" ht="14.4" customHeight="1" x14ac:dyDescent="0.3">
      <c r="H5081" s="43"/>
    </row>
    <row r="5082" spans="8:8" ht="14.4" customHeight="1" x14ac:dyDescent="0.3">
      <c r="H5082" s="43"/>
    </row>
    <row r="5083" spans="8:8" ht="14.4" customHeight="1" x14ac:dyDescent="0.3">
      <c r="H5083" s="43"/>
    </row>
    <row r="5084" spans="8:8" ht="14.4" customHeight="1" x14ac:dyDescent="0.3">
      <c r="H5084" s="43"/>
    </row>
    <row r="5085" spans="8:8" ht="14.4" customHeight="1" x14ac:dyDescent="0.3">
      <c r="H5085" s="43"/>
    </row>
    <row r="5086" spans="8:8" ht="14.4" customHeight="1" x14ac:dyDescent="0.3">
      <c r="H5086" s="43"/>
    </row>
    <row r="5087" spans="8:8" ht="14.4" customHeight="1" x14ac:dyDescent="0.3">
      <c r="H5087" s="43"/>
    </row>
    <row r="5088" spans="8:8" ht="14.4" customHeight="1" x14ac:dyDescent="0.3">
      <c r="H5088" s="43"/>
    </row>
    <row r="5089" spans="8:8" ht="14.4" customHeight="1" x14ac:dyDescent="0.3">
      <c r="H5089" s="43"/>
    </row>
    <row r="5090" spans="8:8" ht="14.4" customHeight="1" x14ac:dyDescent="0.3">
      <c r="H5090" s="43"/>
    </row>
    <row r="5091" spans="8:8" ht="14.4" customHeight="1" x14ac:dyDescent="0.3">
      <c r="H5091" s="43"/>
    </row>
    <row r="5092" spans="8:8" ht="14.4" customHeight="1" x14ac:dyDescent="0.3">
      <c r="H5092" s="43"/>
    </row>
    <row r="5093" spans="8:8" ht="14.4" customHeight="1" x14ac:dyDescent="0.3">
      <c r="H5093" s="43"/>
    </row>
    <row r="5094" spans="8:8" ht="14.4" customHeight="1" x14ac:dyDescent="0.3">
      <c r="H5094" s="43"/>
    </row>
    <row r="5095" spans="8:8" ht="14.4" customHeight="1" x14ac:dyDescent="0.3">
      <c r="H5095" s="43"/>
    </row>
    <row r="5096" spans="8:8" ht="14.4" customHeight="1" x14ac:dyDescent="0.3">
      <c r="H5096" s="43"/>
    </row>
    <row r="5097" spans="8:8" ht="14.4" customHeight="1" x14ac:dyDescent="0.3">
      <c r="H5097" s="43"/>
    </row>
    <row r="5098" spans="8:8" ht="14.4" customHeight="1" x14ac:dyDescent="0.3">
      <c r="H5098" s="43"/>
    </row>
    <row r="5099" spans="8:8" ht="14.4" customHeight="1" x14ac:dyDescent="0.3">
      <c r="H5099" s="43"/>
    </row>
    <row r="5100" spans="8:8" ht="14.4" customHeight="1" x14ac:dyDescent="0.3">
      <c r="H5100" s="43"/>
    </row>
    <row r="5101" spans="8:8" ht="14.4" customHeight="1" x14ac:dyDescent="0.3">
      <c r="H5101" s="43"/>
    </row>
    <row r="5102" spans="8:8" ht="14.4" customHeight="1" x14ac:dyDescent="0.3">
      <c r="H5102" s="43"/>
    </row>
    <row r="5103" spans="8:8" ht="14.4" customHeight="1" x14ac:dyDescent="0.3">
      <c r="H5103" s="43"/>
    </row>
    <row r="5104" spans="8:8" ht="14.4" customHeight="1" x14ac:dyDescent="0.3">
      <c r="H5104" s="43"/>
    </row>
    <row r="5105" spans="8:8" ht="14.4" customHeight="1" x14ac:dyDescent="0.3">
      <c r="H5105" s="43"/>
    </row>
    <row r="5106" spans="8:8" ht="14.4" customHeight="1" x14ac:dyDescent="0.3">
      <c r="H5106" s="43"/>
    </row>
    <row r="5107" spans="8:8" ht="14.4" customHeight="1" x14ac:dyDescent="0.3">
      <c r="H5107" s="43"/>
    </row>
    <row r="5108" spans="8:8" ht="14.4" customHeight="1" x14ac:dyDescent="0.3">
      <c r="H5108" s="43"/>
    </row>
    <row r="5109" spans="8:8" ht="14.4" customHeight="1" x14ac:dyDescent="0.3">
      <c r="H5109" s="43"/>
    </row>
    <row r="5110" spans="8:8" ht="14.4" customHeight="1" x14ac:dyDescent="0.3">
      <c r="H5110" s="43"/>
    </row>
    <row r="5111" spans="8:8" ht="14.4" customHeight="1" x14ac:dyDescent="0.3">
      <c r="H5111" s="43"/>
    </row>
    <row r="5112" spans="8:8" ht="14.4" customHeight="1" x14ac:dyDescent="0.3">
      <c r="H5112" s="43"/>
    </row>
    <row r="5113" spans="8:8" ht="14.4" customHeight="1" x14ac:dyDescent="0.3">
      <c r="H5113" s="43"/>
    </row>
    <row r="5114" spans="8:8" ht="14.4" customHeight="1" x14ac:dyDescent="0.3">
      <c r="H5114" s="43"/>
    </row>
    <row r="5115" spans="8:8" ht="14.4" customHeight="1" x14ac:dyDescent="0.3">
      <c r="H5115" s="43"/>
    </row>
    <row r="5116" spans="8:8" ht="14.4" customHeight="1" x14ac:dyDescent="0.3">
      <c r="H5116" s="43"/>
    </row>
    <row r="5117" spans="8:8" ht="14.4" customHeight="1" x14ac:dyDescent="0.3">
      <c r="H5117" s="43"/>
    </row>
    <row r="5118" spans="8:8" ht="14.4" customHeight="1" x14ac:dyDescent="0.3">
      <c r="H5118" s="43"/>
    </row>
    <row r="5119" spans="8:8" ht="14.4" customHeight="1" x14ac:dyDescent="0.3">
      <c r="H5119" s="43"/>
    </row>
    <row r="5120" spans="8:8" ht="14.4" customHeight="1" x14ac:dyDescent="0.3">
      <c r="H5120" s="43"/>
    </row>
    <row r="5121" spans="8:8" ht="14.4" customHeight="1" x14ac:dyDescent="0.3">
      <c r="H5121" s="43"/>
    </row>
    <row r="5122" spans="8:8" ht="14.4" customHeight="1" x14ac:dyDescent="0.3">
      <c r="H5122" s="43"/>
    </row>
    <row r="5123" spans="8:8" ht="14.4" customHeight="1" x14ac:dyDescent="0.3">
      <c r="H5123" s="43"/>
    </row>
    <row r="5124" spans="8:8" ht="14.4" customHeight="1" x14ac:dyDescent="0.3">
      <c r="H5124" s="43"/>
    </row>
    <row r="5125" spans="8:8" ht="14.4" customHeight="1" x14ac:dyDescent="0.3">
      <c r="H5125" s="43"/>
    </row>
    <row r="5126" spans="8:8" ht="14.4" customHeight="1" x14ac:dyDescent="0.3">
      <c r="H5126" s="43"/>
    </row>
    <row r="5127" spans="8:8" ht="14.4" customHeight="1" x14ac:dyDescent="0.3">
      <c r="H5127" s="43"/>
    </row>
    <row r="5128" spans="8:8" ht="14.4" customHeight="1" x14ac:dyDescent="0.3">
      <c r="H5128" s="43"/>
    </row>
    <row r="5129" spans="8:8" ht="14.4" customHeight="1" x14ac:dyDescent="0.3">
      <c r="H5129" s="43"/>
    </row>
    <row r="5130" spans="8:8" ht="14.4" customHeight="1" x14ac:dyDescent="0.3">
      <c r="H5130" s="43"/>
    </row>
    <row r="5131" spans="8:8" ht="14.4" customHeight="1" x14ac:dyDescent="0.3">
      <c r="H5131" s="43"/>
    </row>
    <row r="5132" spans="8:8" ht="14.4" customHeight="1" x14ac:dyDescent="0.3">
      <c r="H5132" s="43"/>
    </row>
    <row r="5133" spans="8:8" ht="14.4" customHeight="1" x14ac:dyDescent="0.3">
      <c r="H5133" s="43"/>
    </row>
    <row r="5134" spans="8:8" ht="14.4" customHeight="1" x14ac:dyDescent="0.3">
      <c r="H5134" s="43"/>
    </row>
    <row r="5135" spans="8:8" ht="14.4" customHeight="1" x14ac:dyDescent="0.3">
      <c r="H5135" s="43"/>
    </row>
    <row r="5136" spans="8:8" ht="14.4" customHeight="1" x14ac:dyDescent="0.3">
      <c r="H5136" s="43"/>
    </row>
    <row r="5137" spans="8:8" ht="14.4" customHeight="1" x14ac:dyDescent="0.3">
      <c r="H5137" s="43"/>
    </row>
    <row r="5138" spans="8:8" ht="14.4" customHeight="1" x14ac:dyDescent="0.3">
      <c r="H5138" s="43"/>
    </row>
    <row r="5139" spans="8:8" ht="14.4" customHeight="1" x14ac:dyDescent="0.3">
      <c r="H5139" s="43"/>
    </row>
    <row r="5140" spans="8:8" ht="14.4" customHeight="1" x14ac:dyDescent="0.3">
      <c r="H5140" s="43"/>
    </row>
    <row r="5141" spans="8:8" ht="14.4" customHeight="1" x14ac:dyDescent="0.3">
      <c r="H5141" s="43"/>
    </row>
    <row r="5142" spans="8:8" ht="14.4" customHeight="1" x14ac:dyDescent="0.3">
      <c r="H5142" s="43"/>
    </row>
    <row r="5143" spans="8:8" ht="14.4" customHeight="1" x14ac:dyDescent="0.3">
      <c r="H5143" s="43"/>
    </row>
    <row r="5144" spans="8:8" ht="14.4" customHeight="1" x14ac:dyDescent="0.3">
      <c r="H5144" s="43"/>
    </row>
    <row r="5145" spans="8:8" ht="14.4" customHeight="1" x14ac:dyDescent="0.3">
      <c r="H5145" s="43"/>
    </row>
    <row r="5146" spans="8:8" ht="14.4" customHeight="1" x14ac:dyDescent="0.3">
      <c r="H5146" s="43"/>
    </row>
    <row r="5147" spans="8:8" ht="14.4" customHeight="1" x14ac:dyDescent="0.3">
      <c r="H5147" s="43"/>
    </row>
    <row r="5148" spans="8:8" ht="14.4" customHeight="1" x14ac:dyDescent="0.3">
      <c r="H5148" s="43"/>
    </row>
    <row r="5149" spans="8:8" ht="14.4" customHeight="1" x14ac:dyDescent="0.3">
      <c r="H5149" s="43"/>
    </row>
    <row r="5150" spans="8:8" ht="14.4" customHeight="1" x14ac:dyDescent="0.3">
      <c r="H5150" s="43"/>
    </row>
    <row r="5151" spans="8:8" ht="14.4" customHeight="1" x14ac:dyDescent="0.3">
      <c r="H5151" s="43"/>
    </row>
    <row r="5152" spans="8:8" ht="14.4" customHeight="1" x14ac:dyDescent="0.3">
      <c r="H5152" s="43"/>
    </row>
    <row r="5153" spans="8:8" ht="14.4" customHeight="1" x14ac:dyDescent="0.3">
      <c r="H5153" s="43"/>
    </row>
    <row r="5154" spans="8:8" ht="14.4" customHeight="1" x14ac:dyDescent="0.3">
      <c r="H5154" s="43"/>
    </row>
    <row r="5155" spans="8:8" ht="14.4" customHeight="1" x14ac:dyDescent="0.3">
      <c r="H5155" s="43"/>
    </row>
    <row r="5156" spans="8:8" ht="14.4" customHeight="1" x14ac:dyDescent="0.3">
      <c r="H5156" s="43"/>
    </row>
    <row r="5157" spans="8:8" ht="14.4" customHeight="1" x14ac:dyDescent="0.3">
      <c r="H5157" s="43"/>
    </row>
    <row r="5158" spans="8:8" ht="14.4" customHeight="1" x14ac:dyDescent="0.3">
      <c r="H5158" s="43"/>
    </row>
    <row r="5159" spans="8:8" ht="14.4" customHeight="1" x14ac:dyDescent="0.3">
      <c r="H5159" s="43"/>
    </row>
    <row r="5160" spans="8:8" ht="14.4" customHeight="1" x14ac:dyDescent="0.3">
      <c r="H5160" s="43"/>
    </row>
    <row r="5161" spans="8:8" ht="14.4" customHeight="1" x14ac:dyDescent="0.3">
      <c r="H5161" s="43"/>
    </row>
    <row r="5162" spans="8:8" ht="14.4" customHeight="1" x14ac:dyDescent="0.3">
      <c r="H5162" s="43"/>
    </row>
    <row r="5163" spans="8:8" ht="14.4" customHeight="1" x14ac:dyDescent="0.3">
      <c r="H5163" s="43"/>
    </row>
    <row r="5164" spans="8:8" ht="14.4" customHeight="1" x14ac:dyDescent="0.3">
      <c r="H5164" s="43"/>
    </row>
    <row r="5165" spans="8:8" ht="14.4" customHeight="1" x14ac:dyDescent="0.3">
      <c r="H5165" s="43"/>
    </row>
    <row r="5166" spans="8:8" ht="14.4" customHeight="1" x14ac:dyDescent="0.3">
      <c r="H5166" s="43"/>
    </row>
    <row r="5167" spans="8:8" ht="14.4" customHeight="1" x14ac:dyDescent="0.3">
      <c r="H5167" s="43"/>
    </row>
    <row r="5168" spans="8:8" ht="14.4" customHeight="1" x14ac:dyDescent="0.3">
      <c r="H5168" s="43"/>
    </row>
    <row r="5169" spans="8:8" ht="14.4" customHeight="1" x14ac:dyDescent="0.3">
      <c r="H5169" s="43"/>
    </row>
    <row r="5170" spans="8:8" ht="14.4" customHeight="1" x14ac:dyDescent="0.3">
      <c r="H5170" s="43"/>
    </row>
    <row r="5171" spans="8:8" ht="14.4" customHeight="1" x14ac:dyDescent="0.3">
      <c r="H5171" s="43"/>
    </row>
    <row r="5172" spans="8:8" ht="14.4" customHeight="1" x14ac:dyDescent="0.3">
      <c r="H5172" s="43"/>
    </row>
    <row r="5173" spans="8:8" ht="14.4" customHeight="1" x14ac:dyDescent="0.3">
      <c r="H5173" s="43"/>
    </row>
    <row r="5174" spans="8:8" ht="14.4" customHeight="1" x14ac:dyDescent="0.3">
      <c r="H5174" s="43"/>
    </row>
    <row r="5175" spans="8:8" ht="14.4" customHeight="1" x14ac:dyDescent="0.3">
      <c r="H5175" s="43"/>
    </row>
    <row r="5176" spans="8:8" ht="14.4" customHeight="1" x14ac:dyDescent="0.3">
      <c r="H5176" s="43"/>
    </row>
    <row r="5177" spans="8:8" ht="14.4" customHeight="1" x14ac:dyDescent="0.3">
      <c r="H5177" s="43"/>
    </row>
    <row r="5178" spans="8:8" ht="14.4" customHeight="1" x14ac:dyDescent="0.3">
      <c r="H5178" s="43"/>
    </row>
    <row r="5179" spans="8:8" ht="14.4" customHeight="1" x14ac:dyDescent="0.3">
      <c r="H5179" s="43"/>
    </row>
    <row r="5180" spans="8:8" ht="14.4" customHeight="1" x14ac:dyDescent="0.3">
      <c r="H5180" s="43"/>
    </row>
    <row r="5181" spans="8:8" ht="14.4" customHeight="1" x14ac:dyDescent="0.3">
      <c r="H5181" s="43"/>
    </row>
    <row r="5182" spans="8:8" ht="14.4" customHeight="1" x14ac:dyDescent="0.3">
      <c r="H5182" s="43"/>
    </row>
    <row r="5183" spans="8:8" ht="14.4" customHeight="1" x14ac:dyDescent="0.3">
      <c r="H5183" s="43"/>
    </row>
    <row r="5184" spans="8:8" ht="14.4" customHeight="1" x14ac:dyDescent="0.3">
      <c r="H5184" s="43"/>
    </row>
    <row r="5185" spans="8:8" ht="14.4" customHeight="1" x14ac:dyDescent="0.3">
      <c r="H5185" s="43"/>
    </row>
    <row r="5186" spans="8:8" ht="14.4" customHeight="1" x14ac:dyDescent="0.3">
      <c r="H5186" s="43"/>
    </row>
    <row r="5187" spans="8:8" ht="14.4" customHeight="1" x14ac:dyDescent="0.3">
      <c r="H5187" s="43"/>
    </row>
    <row r="5188" spans="8:8" ht="14.4" customHeight="1" x14ac:dyDescent="0.3">
      <c r="H5188" s="43"/>
    </row>
    <row r="5189" spans="8:8" ht="14.4" customHeight="1" x14ac:dyDescent="0.3">
      <c r="H5189" s="43"/>
    </row>
    <row r="5190" spans="8:8" ht="14.4" customHeight="1" x14ac:dyDescent="0.3">
      <c r="H5190" s="43"/>
    </row>
    <row r="5191" spans="8:8" ht="14.4" customHeight="1" x14ac:dyDescent="0.3">
      <c r="H5191" s="43"/>
    </row>
    <row r="5192" spans="8:8" ht="14.4" customHeight="1" x14ac:dyDescent="0.3">
      <c r="H5192" s="43"/>
    </row>
    <row r="5193" spans="8:8" ht="14.4" customHeight="1" x14ac:dyDescent="0.3">
      <c r="H5193" s="43"/>
    </row>
    <row r="5194" spans="8:8" ht="14.4" customHeight="1" x14ac:dyDescent="0.3">
      <c r="H5194" s="43"/>
    </row>
    <row r="5195" spans="8:8" ht="14.4" customHeight="1" x14ac:dyDescent="0.3">
      <c r="H5195" s="43"/>
    </row>
    <row r="5196" spans="8:8" ht="14.4" customHeight="1" x14ac:dyDescent="0.3">
      <c r="H5196" s="43"/>
    </row>
    <row r="5197" spans="8:8" ht="14.4" customHeight="1" x14ac:dyDescent="0.3">
      <c r="H5197" s="43"/>
    </row>
    <row r="5198" spans="8:8" ht="14.4" customHeight="1" x14ac:dyDescent="0.3">
      <c r="H5198" s="43"/>
    </row>
    <row r="5199" spans="8:8" ht="14.4" customHeight="1" x14ac:dyDescent="0.3">
      <c r="H5199" s="43"/>
    </row>
    <row r="5200" spans="8:8" ht="14.4" customHeight="1" x14ac:dyDescent="0.3">
      <c r="H5200" s="43"/>
    </row>
    <row r="5201" spans="8:8" ht="14.4" customHeight="1" x14ac:dyDescent="0.3">
      <c r="H5201" s="43"/>
    </row>
    <row r="5202" spans="8:8" ht="14.4" customHeight="1" x14ac:dyDescent="0.3">
      <c r="H5202" s="43"/>
    </row>
    <row r="5203" spans="8:8" ht="14.4" customHeight="1" x14ac:dyDescent="0.3">
      <c r="H5203" s="43"/>
    </row>
    <row r="5204" spans="8:8" ht="14.4" customHeight="1" x14ac:dyDescent="0.3">
      <c r="H5204" s="43"/>
    </row>
    <row r="5205" spans="8:8" ht="14.4" customHeight="1" x14ac:dyDescent="0.3">
      <c r="H5205" s="43"/>
    </row>
    <row r="5206" spans="8:8" ht="14.4" customHeight="1" x14ac:dyDescent="0.3">
      <c r="H5206" s="43"/>
    </row>
    <row r="5207" spans="8:8" ht="14.4" customHeight="1" x14ac:dyDescent="0.3">
      <c r="H5207" s="43"/>
    </row>
    <row r="5208" spans="8:8" ht="14.4" customHeight="1" x14ac:dyDescent="0.3">
      <c r="H5208" s="43"/>
    </row>
    <row r="5209" spans="8:8" ht="14.4" customHeight="1" x14ac:dyDescent="0.3">
      <c r="H5209" s="43"/>
    </row>
    <row r="5210" spans="8:8" ht="14.4" customHeight="1" x14ac:dyDescent="0.3">
      <c r="H5210" s="43"/>
    </row>
    <row r="5211" spans="8:8" ht="14.4" customHeight="1" x14ac:dyDescent="0.3">
      <c r="H5211" s="43"/>
    </row>
    <row r="5212" spans="8:8" ht="14.4" customHeight="1" x14ac:dyDescent="0.3">
      <c r="H5212" s="43"/>
    </row>
    <row r="5213" spans="8:8" ht="14.4" customHeight="1" x14ac:dyDescent="0.3">
      <c r="H5213" s="43"/>
    </row>
    <row r="5214" spans="8:8" ht="14.4" customHeight="1" x14ac:dyDescent="0.3">
      <c r="H5214" s="43"/>
    </row>
    <row r="5215" spans="8:8" ht="14.4" customHeight="1" x14ac:dyDescent="0.3">
      <c r="H5215" s="43"/>
    </row>
    <row r="5216" spans="8:8" ht="14.4" customHeight="1" x14ac:dyDescent="0.3">
      <c r="H5216" s="43"/>
    </row>
    <row r="5217" spans="8:8" ht="14.4" customHeight="1" x14ac:dyDescent="0.3">
      <c r="H5217" s="43"/>
    </row>
    <row r="5218" spans="8:8" ht="14.4" customHeight="1" x14ac:dyDescent="0.3">
      <c r="H5218" s="43"/>
    </row>
    <row r="5219" spans="8:8" ht="14.4" customHeight="1" x14ac:dyDescent="0.3">
      <c r="H5219" s="43"/>
    </row>
    <row r="5220" spans="8:8" ht="14.4" customHeight="1" x14ac:dyDescent="0.3">
      <c r="H5220" s="43"/>
    </row>
    <row r="5221" spans="8:8" ht="14.4" customHeight="1" x14ac:dyDescent="0.3">
      <c r="H5221" s="43"/>
    </row>
    <row r="5222" spans="8:8" ht="14.4" customHeight="1" x14ac:dyDescent="0.3">
      <c r="H5222" s="43"/>
    </row>
    <row r="5223" spans="8:8" ht="14.4" customHeight="1" x14ac:dyDescent="0.3">
      <c r="H5223" s="43"/>
    </row>
    <row r="5224" spans="8:8" ht="14.4" customHeight="1" x14ac:dyDescent="0.3">
      <c r="H5224" s="43"/>
    </row>
    <row r="5225" spans="8:8" ht="14.4" customHeight="1" x14ac:dyDescent="0.3">
      <c r="H5225" s="43"/>
    </row>
    <row r="5226" spans="8:8" ht="14.4" customHeight="1" x14ac:dyDescent="0.3">
      <c r="H5226" s="43"/>
    </row>
    <row r="5227" spans="8:8" ht="14.4" customHeight="1" x14ac:dyDescent="0.3">
      <c r="H5227" s="43"/>
    </row>
    <row r="5228" spans="8:8" ht="14.4" customHeight="1" x14ac:dyDescent="0.3">
      <c r="H5228" s="43"/>
    </row>
    <row r="5229" spans="8:8" ht="14.4" customHeight="1" x14ac:dyDescent="0.3">
      <c r="H5229" s="43"/>
    </row>
    <row r="5230" spans="8:8" ht="14.4" customHeight="1" x14ac:dyDescent="0.3">
      <c r="H5230" s="43"/>
    </row>
    <row r="5231" spans="8:8" ht="14.4" customHeight="1" x14ac:dyDescent="0.3">
      <c r="H5231" s="43"/>
    </row>
    <row r="5232" spans="8:8" ht="14.4" customHeight="1" x14ac:dyDescent="0.3">
      <c r="H5232" s="43"/>
    </row>
    <row r="5233" spans="8:8" ht="14.4" customHeight="1" x14ac:dyDescent="0.3">
      <c r="H5233" s="43"/>
    </row>
    <row r="5234" spans="8:8" ht="14.4" customHeight="1" x14ac:dyDescent="0.3">
      <c r="H5234" s="43"/>
    </row>
    <row r="5235" spans="8:8" ht="14.4" customHeight="1" x14ac:dyDescent="0.3">
      <c r="H5235" s="43"/>
    </row>
    <row r="5236" spans="8:8" ht="14.4" customHeight="1" x14ac:dyDescent="0.3">
      <c r="H5236" s="43"/>
    </row>
    <row r="5237" spans="8:8" ht="14.4" customHeight="1" x14ac:dyDescent="0.3">
      <c r="H5237" s="43"/>
    </row>
    <row r="5238" spans="8:8" ht="14.4" customHeight="1" x14ac:dyDescent="0.3">
      <c r="H5238" s="43"/>
    </row>
    <row r="5239" spans="8:8" ht="14.4" customHeight="1" x14ac:dyDescent="0.3">
      <c r="H5239" s="43"/>
    </row>
    <row r="5240" spans="8:8" ht="14.4" customHeight="1" x14ac:dyDescent="0.3">
      <c r="H5240" s="43"/>
    </row>
    <row r="5241" spans="8:8" ht="14.4" customHeight="1" x14ac:dyDescent="0.3">
      <c r="H5241" s="43"/>
    </row>
    <row r="5242" spans="8:8" ht="14.4" customHeight="1" x14ac:dyDescent="0.3">
      <c r="H5242" s="43"/>
    </row>
    <row r="5243" spans="8:8" ht="14.4" customHeight="1" x14ac:dyDescent="0.3">
      <c r="H5243" s="43"/>
    </row>
    <row r="5244" spans="8:8" ht="14.4" customHeight="1" x14ac:dyDescent="0.3">
      <c r="H5244" s="43"/>
    </row>
    <row r="5245" spans="8:8" ht="14.4" customHeight="1" x14ac:dyDescent="0.3">
      <c r="H5245" s="43"/>
    </row>
    <row r="5246" spans="8:8" ht="14.4" customHeight="1" x14ac:dyDescent="0.3">
      <c r="H5246" s="43"/>
    </row>
    <row r="5247" spans="8:8" ht="14.4" customHeight="1" x14ac:dyDescent="0.3">
      <c r="H5247" s="43"/>
    </row>
    <row r="5248" spans="8:8" ht="14.4" customHeight="1" x14ac:dyDescent="0.3">
      <c r="H5248" s="43"/>
    </row>
    <row r="5249" spans="8:8" ht="14.4" customHeight="1" x14ac:dyDescent="0.3">
      <c r="H5249" s="43"/>
    </row>
    <row r="5250" spans="8:8" ht="14.4" customHeight="1" x14ac:dyDescent="0.3">
      <c r="H5250" s="43"/>
    </row>
    <row r="5251" spans="8:8" ht="14.4" customHeight="1" x14ac:dyDescent="0.3">
      <c r="H5251" s="43"/>
    </row>
    <row r="5252" spans="8:8" ht="14.4" customHeight="1" x14ac:dyDescent="0.3">
      <c r="H5252" s="43"/>
    </row>
    <row r="5253" spans="8:8" ht="14.4" customHeight="1" x14ac:dyDescent="0.3">
      <c r="H5253" s="43"/>
    </row>
    <row r="5254" spans="8:8" ht="14.4" customHeight="1" x14ac:dyDescent="0.3">
      <c r="H5254" s="43"/>
    </row>
    <row r="5255" spans="8:8" ht="14.4" customHeight="1" x14ac:dyDescent="0.3">
      <c r="H5255" s="43"/>
    </row>
    <row r="5256" spans="8:8" ht="14.4" customHeight="1" x14ac:dyDescent="0.3">
      <c r="H5256" s="43"/>
    </row>
    <row r="5257" spans="8:8" ht="14.4" customHeight="1" x14ac:dyDescent="0.3">
      <c r="H5257" s="43"/>
    </row>
    <row r="5258" spans="8:8" ht="14.4" customHeight="1" x14ac:dyDescent="0.3">
      <c r="H5258" s="43"/>
    </row>
    <row r="5259" spans="8:8" ht="14.4" customHeight="1" x14ac:dyDescent="0.3">
      <c r="H5259" s="43"/>
    </row>
    <row r="5260" spans="8:8" ht="14.4" customHeight="1" x14ac:dyDescent="0.3">
      <c r="H5260" s="43"/>
    </row>
    <row r="5261" spans="8:8" ht="14.4" customHeight="1" x14ac:dyDescent="0.3">
      <c r="H5261" s="43"/>
    </row>
    <row r="5262" spans="8:8" ht="14.4" customHeight="1" x14ac:dyDescent="0.3">
      <c r="H5262" s="43"/>
    </row>
    <row r="5263" spans="8:8" ht="14.4" customHeight="1" x14ac:dyDescent="0.3">
      <c r="H5263" s="43"/>
    </row>
    <row r="5264" spans="8:8" ht="14.4" customHeight="1" x14ac:dyDescent="0.3">
      <c r="H5264" s="43"/>
    </row>
    <row r="5265" spans="8:8" ht="14.4" customHeight="1" x14ac:dyDescent="0.3">
      <c r="H5265" s="43"/>
    </row>
    <row r="5266" spans="8:8" ht="14.4" customHeight="1" x14ac:dyDescent="0.3">
      <c r="H5266" s="43"/>
    </row>
    <row r="5267" spans="8:8" ht="14.4" customHeight="1" x14ac:dyDescent="0.3">
      <c r="H5267" s="43"/>
    </row>
    <row r="5268" spans="8:8" ht="14.4" customHeight="1" x14ac:dyDescent="0.3">
      <c r="H5268" s="43"/>
    </row>
    <row r="5269" spans="8:8" ht="14.4" customHeight="1" x14ac:dyDescent="0.3">
      <c r="H5269" s="43"/>
    </row>
    <row r="5270" spans="8:8" ht="14.4" customHeight="1" x14ac:dyDescent="0.3">
      <c r="H5270" s="43"/>
    </row>
    <row r="5271" spans="8:8" ht="14.4" customHeight="1" x14ac:dyDescent="0.3">
      <c r="H5271" s="43"/>
    </row>
    <row r="5272" spans="8:8" ht="14.4" customHeight="1" x14ac:dyDescent="0.3">
      <c r="H5272" s="43"/>
    </row>
    <row r="5273" spans="8:8" ht="14.4" customHeight="1" x14ac:dyDescent="0.3">
      <c r="H5273" s="43"/>
    </row>
    <row r="5274" spans="8:8" ht="14.4" customHeight="1" x14ac:dyDescent="0.3">
      <c r="H5274" s="43"/>
    </row>
    <row r="5275" spans="8:8" ht="14.4" customHeight="1" x14ac:dyDescent="0.3">
      <c r="H5275" s="43"/>
    </row>
    <row r="5276" spans="8:8" ht="14.4" customHeight="1" x14ac:dyDescent="0.3">
      <c r="H5276" s="43"/>
    </row>
    <row r="5277" spans="8:8" ht="14.4" customHeight="1" x14ac:dyDescent="0.3">
      <c r="H5277" s="43"/>
    </row>
    <row r="5278" spans="8:8" ht="14.4" customHeight="1" x14ac:dyDescent="0.3">
      <c r="H5278" s="43"/>
    </row>
    <row r="5279" spans="8:8" ht="14.4" customHeight="1" x14ac:dyDescent="0.3">
      <c r="H5279" s="43"/>
    </row>
    <row r="5280" spans="8:8" ht="14.4" customHeight="1" x14ac:dyDescent="0.3">
      <c r="H5280" s="43"/>
    </row>
    <row r="5281" spans="8:8" ht="14.4" customHeight="1" x14ac:dyDescent="0.3">
      <c r="H5281" s="43"/>
    </row>
    <row r="5282" spans="8:8" ht="14.4" customHeight="1" x14ac:dyDescent="0.3">
      <c r="H5282" s="43"/>
    </row>
    <row r="5283" spans="8:8" ht="14.4" customHeight="1" x14ac:dyDescent="0.3">
      <c r="H5283" s="43"/>
    </row>
    <row r="5284" spans="8:8" ht="14.4" customHeight="1" x14ac:dyDescent="0.3">
      <c r="H5284" s="43"/>
    </row>
    <row r="5285" spans="8:8" ht="14.4" customHeight="1" x14ac:dyDescent="0.3">
      <c r="H5285" s="43"/>
    </row>
    <row r="5286" spans="8:8" ht="14.4" customHeight="1" x14ac:dyDescent="0.3">
      <c r="H5286" s="43"/>
    </row>
    <row r="5287" spans="8:8" ht="14.4" customHeight="1" x14ac:dyDescent="0.3">
      <c r="H5287" s="43"/>
    </row>
    <row r="5288" spans="8:8" ht="14.4" customHeight="1" x14ac:dyDescent="0.3">
      <c r="H5288" s="43"/>
    </row>
    <row r="5289" spans="8:8" ht="14.4" customHeight="1" x14ac:dyDescent="0.3">
      <c r="H5289" s="43"/>
    </row>
    <row r="5290" spans="8:8" ht="14.4" customHeight="1" x14ac:dyDescent="0.3">
      <c r="H5290" s="43"/>
    </row>
    <row r="5291" spans="8:8" ht="14.4" customHeight="1" x14ac:dyDescent="0.3">
      <c r="H5291" s="43"/>
    </row>
    <row r="5292" spans="8:8" ht="14.4" customHeight="1" x14ac:dyDescent="0.3">
      <c r="H5292" s="43"/>
    </row>
    <row r="5293" spans="8:8" ht="14.4" customHeight="1" x14ac:dyDescent="0.3">
      <c r="H5293" s="43"/>
    </row>
    <row r="5294" spans="8:8" ht="14.4" customHeight="1" x14ac:dyDescent="0.3">
      <c r="H5294" s="43"/>
    </row>
    <row r="5295" spans="8:8" ht="14.4" customHeight="1" x14ac:dyDescent="0.3">
      <c r="H5295" s="43"/>
    </row>
    <row r="5296" spans="8:8" ht="14.4" customHeight="1" x14ac:dyDescent="0.3">
      <c r="H5296" s="43"/>
    </row>
    <row r="5297" spans="8:8" ht="14.4" customHeight="1" x14ac:dyDescent="0.3">
      <c r="H5297" s="43"/>
    </row>
    <row r="5298" spans="8:8" ht="14.4" customHeight="1" x14ac:dyDescent="0.3">
      <c r="H5298" s="43"/>
    </row>
    <row r="5299" spans="8:8" ht="14.4" customHeight="1" x14ac:dyDescent="0.3">
      <c r="H5299" s="43"/>
    </row>
    <row r="5300" spans="8:8" ht="14.4" customHeight="1" x14ac:dyDescent="0.3">
      <c r="H5300" s="43"/>
    </row>
    <row r="5301" spans="8:8" ht="14.4" customHeight="1" x14ac:dyDescent="0.3">
      <c r="H5301" s="43"/>
    </row>
    <row r="5302" spans="8:8" ht="14.4" customHeight="1" x14ac:dyDescent="0.3">
      <c r="H5302" s="43"/>
    </row>
    <row r="5303" spans="8:8" ht="14.4" customHeight="1" x14ac:dyDescent="0.3">
      <c r="H5303" s="43"/>
    </row>
    <row r="5304" spans="8:8" ht="14.4" customHeight="1" x14ac:dyDescent="0.3">
      <c r="H5304" s="43"/>
    </row>
    <row r="5305" spans="8:8" ht="14.4" customHeight="1" x14ac:dyDescent="0.3">
      <c r="H5305" s="43"/>
    </row>
    <row r="5306" spans="8:8" ht="14.4" customHeight="1" x14ac:dyDescent="0.3">
      <c r="H5306" s="43"/>
    </row>
    <row r="5307" spans="8:8" ht="14.4" customHeight="1" x14ac:dyDescent="0.3">
      <c r="H5307" s="43"/>
    </row>
    <row r="5308" spans="8:8" ht="14.4" customHeight="1" x14ac:dyDescent="0.3">
      <c r="H5308" s="43"/>
    </row>
    <row r="5309" spans="8:8" ht="14.4" customHeight="1" x14ac:dyDescent="0.3">
      <c r="H5309" s="43"/>
    </row>
    <row r="5310" spans="8:8" ht="14.4" customHeight="1" x14ac:dyDescent="0.3">
      <c r="H5310" s="43"/>
    </row>
    <row r="5311" spans="8:8" ht="14.4" customHeight="1" x14ac:dyDescent="0.3">
      <c r="H5311" s="43"/>
    </row>
    <row r="5312" spans="8:8" ht="14.4" customHeight="1" x14ac:dyDescent="0.3">
      <c r="H5312" s="43"/>
    </row>
    <row r="5313" spans="8:8" ht="14.4" customHeight="1" x14ac:dyDescent="0.3">
      <c r="H5313" s="43"/>
    </row>
    <row r="5314" spans="8:8" ht="14.4" customHeight="1" x14ac:dyDescent="0.3">
      <c r="H5314" s="43"/>
    </row>
    <row r="5315" spans="8:8" ht="14.4" customHeight="1" x14ac:dyDescent="0.3">
      <c r="H5315" s="43"/>
    </row>
    <row r="5316" spans="8:8" ht="14.4" customHeight="1" x14ac:dyDescent="0.3">
      <c r="H5316" s="43"/>
    </row>
    <row r="5317" spans="8:8" ht="14.4" customHeight="1" x14ac:dyDescent="0.3">
      <c r="H5317" s="43"/>
    </row>
    <row r="5318" spans="8:8" ht="14.4" customHeight="1" x14ac:dyDescent="0.3">
      <c r="H5318" s="43"/>
    </row>
    <row r="5319" spans="8:8" ht="14.4" customHeight="1" x14ac:dyDescent="0.3">
      <c r="H5319" s="43"/>
    </row>
    <row r="5320" spans="8:8" ht="14.4" customHeight="1" x14ac:dyDescent="0.3">
      <c r="H5320" s="43"/>
    </row>
    <row r="5321" spans="8:8" ht="14.4" customHeight="1" x14ac:dyDescent="0.3">
      <c r="H5321" s="43"/>
    </row>
    <row r="5322" spans="8:8" ht="14.4" customHeight="1" x14ac:dyDescent="0.3">
      <c r="H5322" s="43"/>
    </row>
    <row r="5323" spans="8:8" ht="14.4" customHeight="1" x14ac:dyDescent="0.3">
      <c r="H5323" s="43"/>
    </row>
    <row r="5324" spans="8:8" ht="14.4" customHeight="1" x14ac:dyDescent="0.3">
      <c r="H5324" s="43"/>
    </row>
    <row r="5325" spans="8:8" ht="14.4" customHeight="1" x14ac:dyDescent="0.3">
      <c r="H5325" s="43"/>
    </row>
    <row r="5326" spans="8:8" ht="14.4" customHeight="1" x14ac:dyDescent="0.3">
      <c r="H5326" s="43"/>
    </row>
    <row r="5327" spans="8:8" ht="14.4" customHeight="1" x14ac:dyDescent="0.3">
      <c r="H5327" s="43"/>
    </row>
    <row r="5328" spans="8:8" ht="14.4" customHeight="1" x14ac:dyDescent="0.3">
      <c r="H5328" s="43"/>
    </row>
    <row r="5329" spans="8:8" ht="14.4" customHeight="1" x14ac:dyDescent="0.3">
      <c r="H5329" s="43"/>
    </row>
    <row r="5330" spans="8:8" ht="14.4" customHeight="1" x14ac:dyDescent="0.3">
      <c r="H5330" s="43"/>
    </row>
    <row r="5331" spans="8:8" ht="14.4" customHeight="1" x14ac:dyDescent="0.3">
      <c r="H5331" s="43"/>
    </row>
    <row r="5332" spans="8:8" ht="14.4" customHeight="1" x14ac:dyDescent="0.3">
      <c r="H5332" s="43"/>
    </row>
    <row r="5333" spans="8:8" ht="14.4" customHeight="1" x14ac:dyDescent="0.3">
      <c r="H5333" s="43"/>
    </row>
    <row r="5334" spans="8:8" ht="14.4" customHeight="1" x14ac:dyDescent="0.3">
      <c r="H5334" s="43"/>
    </row>
    <row r="5335" spans="8:8" ht="14.4" customHeight="1" x14ac:dyDescent="0.3">
      <c r="H5335" s="43"/>
    </row>
    <row r="5336" spans="8:8" ht="14.4" customHeight="1" x14ac:dyDescent="0.3">
      <c r="H5336" s="43"/>
    </row>
    <row r="5337" spans="8:8" ht="14.4" customHeight="1" x14ac:dyDescent="0.3">
      <c r="H5337" s="43"/>
    </row>
    <row r="5338" spans="8:8" ht="14.4" customHeight="1" x14ac:dyDescent="0.3">
      <c r="H5338" s="43"/>
    </row>
    <row r="5339" spans="8:8" ht="14.4" customHeight="1" x14ac:dyDescent="0.3">
      <c r="H5339" s="43"/>
    </row>
    <row r="5340" spans="8:8" ht="14.4" customHeight="1" x14ac:dyDescent="0.3">
      <c r="H5340" s="43"/>
    </row>
    <row r="5341" spans="8:8" ht="14.4" customHeight="1" x14ac:dyDescent="0.3">
      <c r="H5341" s="43"/>
    </row>
    <row r="5342" spans="8:8" ht="14.4" customHeight="1" x14ac:dyDescent="0.3">
      <c r="H5342" s="43"/>
    </row>
    <row r="5343" spans="8:8" ht="14.4" customHeight="1" x14ac:dyDescent="0.3">
      <c r="H5343" s="43"/>
    </row>
    <row r="5344" spans="8:8" ht="14.4" customHeight="1" x14ac:dyDescent="0.3">
      <c r="H5344" s="43"/>
    </row>
    <row r="5345" spans="8:8" ht="14.4" customHeight="1" x14ac:dyDescent="0.3">
      <c r="H5345" s="43"/>
    </row>
    <row r="5346" spans="8:8" ht="14.4" customHeight="1" x14ac:dyDescent="0.3">
      <c r="H5346" s="43"/>
    </row>
    <row r="5347" spans="8:8" ht="14.4" customHeight="1" x14ac:dyDescent="0.3">
      <c r="H5347" s="43"/>
    </row>
    <row r="5348" spans="8:8" ht="14.4" customHeight="1" x14ac:dyDescent="0.3">
      <c r="H5348" s="43"/>
    </row>
    <row r="5349" spans="8:8" ht="14.4" customHeight="1" x14ac:dyDescent="0.3">
      <c r="H5349" s="43"/>
    </row>
    <row r="5350" spans="8:8" ht="14.4" customHeight="1" x14ac:dyDescent="0.3">
      <c r="H5350" s="43"/>
    </row>
    <row r="5351" spans="8:8" ht="14.4" customHeight="1" x14ac:dyDescent="0.3">
      <c r="H5351" s="43"/>
    </row>
    <row r="5352" spans="8:8" ht="14.4" customHeight="1" x14ac:dyDescent="0.3">
      <c r="H5352" s="43"/>
    </row>
    <row r="5353" spans="8:8" ht="14.4" customHeight="1" x14ac:dyDescent="0.3">
      <c r="H5353" s="43"/>
    </row>
    <row r="5354" spans="8:8" ht="14.4" customHeight="1" x14ac:dyDescent="0.3">
      <c r="H5354" s="43"/>
    </row>
    <row r="5355" spans="8:8" ht="14.4" customHeight="1" x14ac:dyDescent="0.3">
      <c r="H5355" s="43"/>
    </row>
    <row r="5356" spans="8:8" ht="14.4" customHeight="1" x14ac:dyDescent="0.3">
      <c r="H5356" s="43"/>
    </row>
    <row r="5357" spans="8:8" ht="14.4" customHeight="1" x14ac:dyDescent="0.3">
      <c r="H5357" s="43"/>
    </row>
    <row r="5358" spans="8:8" ht="14.4" customHeight="1" x14ac:dyDescent="0.3">
      <c r="H5358" s="43"/>
    </row>
    <row r="5359" spans="8:8" ht="14.4" customHeight="1" x14ac:dyDescent="0.3">
      <c r="H5359" s="43"/>
    </row>
    <row r="5360" spans="8:8" ht="14.4" customHeight="1" x14ac:dyDescent="0.3">
      <c r="H5360" s="43"/>
    </row>
    <row r="5361" spans="8:8" ht="14.4" customHeight="1" x14ac:dyDescent="0.3">
      <c r="H5361" s="43"/>
    </row>
    <row r="5362" spans="8:8" ht="14.4" customHeight="1" x14ac:dyDescent="0.3">
      <c r="H5362" s="43"/>
    </row>
    <row r="5363" spans="8:8" ht="14.4" customHeight="1" x14ac:dyDescent="0.3">
      <c r="H5363" s="43"/>
    </row>
    <row r="5364" spans="8:8" ht="14.4" customHeight="1" x14ac:dyDescent="0.3">
      <c r="H5364" s="43"/>
    </row>
    <row r="5365" spans="8:8" ht="14.4" customHeight="1" x14ac:dyDescent="0.3">
      <c r="H5365" s="43"/>
    </row>
    <row r="5366" spans="8:8" ht="14.4" customHeight="1" x14ac:dyDescent="0.3">
      <c r="H5366" s="43"/>
    </row>
    <row r="5367" spans="8:8" ht="14.4" customHeight="1" x14ac:dyDescent="0.3">
      <c r="H5367" s="43"/>
    </row>
    <row r="5368" spans="8:8" ht="14.4" customHeight="1" x14ac:dyDescent="0.3">
      <c r="H5368" s="43"/>
    </row>
    <row r="5369" spans="8:8" ht="14.4" customHeight="1" x14ac:dyDescent="0.3">
      <c r="H5369" s="43"/>
    </row>
    <row r="5370" spans="8:8" ht="14.4" customHeight="1" x14ac:dyDescent="0.3">
      <c r="H5370" s="43"/>
    </row>
    <row r="5371" spans="8:8" ht="14.4" customHeight="1" x14ac:dyDescent="0.3">
      <c r="H5371" s="43"/>
    </row>
    <row r="5372" spans="8:8" ht="14.4" customHeight="1" x14ac:dyDescent="0.3">
      <c r="H5372" s="43"/>
    </row>
    <row r="5373" spans="8:8" ht="14.4" customHeight="1" x14ac:dyDescent="0.3">
      <c r="H5373" s="43"/>
    </row>
    <row r="5374" spans="8:8" ht="14.4" customHeight="1" x14ac:dyDescent="0.3">
      <c r="H5374" s="43"/>
    </row>
    <row r="5375" spans="8:8" ht="14.4" customHeight="1" x14ac:dyDescent="0.3">
      <c r="H5375" s="43"/>
    </row>
    <row r="5376" spans="8:8" ht="14.4" customHeight="1" x14ac:dyDescent="0.3">
      <c r="H5376" s="43"/>
    </row>
    <row r="5377" spans="8:8" ht="14.4" customHeight="1" x14ac:dyDescent="0.3">
      <c r="H5377" s="43"/>
    </row>
    <row r="5378" spans="8:8" ht="14.4" customHeight="1" x14ac:dyDescent="0.3">
      <c r="H5378" s="43"/>
    </row>
    <row r="5379" spans="8:8" ht="14.4" customHeight="1" x14ac:dyDescent="0.3">
      <c r="H5379" s="43"/>
    </row>
    <row r="5380" spans="8:8" ht="14.4" customHeight="1" x14ac:dyDescent="0.3">
      <c r="H5380" s="43"/>
    </row>
    <row r="5381" spans="8:8" ht="14.4" customHeight="1" x14ac:dyDescent="0.3">
      <c r="H5381" s="43"/>
    </row>
    <row r="5382" spans="8:8" ht="14.4" customHeight="1" x14ac:dyDescent="0.3">
      <c r="H5382" s="43"/>
    </row>
    <row r="5383" spans="8:8" ht="14.4" customHeight="1" x14ac:dyDescent="0.3">
      <c r="H5383" s="43"/>
    </row>
    <row r="5384" spans="8:8" ht="14.4" customHeight="1" x14ac:dyDescent="0.3">
      <c r="H5384" s="43"/>
    </row>
    <row r="5385" spans="8:8" ht="14.4" customHeight="1" x14ac:dyDescent="0.3">
      <c r="H5385" s="43"/>
    </row>
    <row r="5386" spans="8:8" ht="14.4" customHeight="1" x14ac:dyDescent="0.3">
      <c r="H5386" s="43"/>
    </row>
    <row r="5387" spans="8:8" ht="14.4" customHeight="1" x14ac:dyDescent="0.3">
      <c r="H5387" s="43"/>
    </row>
    <row r="5388" spans="8:8" ht="14.4" customHeight="1" x14ac:dyDescent="0.3">
      <c r="H5388" s="43"/>
    </row>
    <row r="5389" spans="8:8" ht="14.4" customHeight="1" x14ac:dyDescent="0.3">
      <c r="H5389" s="43"/>
    </row>
    <row r="5390" spans="8:8" ht="14.4" customHeight="1" x14ac:dyDescent="0.3">
      <c r="H5390" s="43"/>
    </row>
    <row r="5391" spans="8:8" ht="14.4" customHeight="1" x14ac:dyDescent="0.3">
      <c r="H5391" s="43"/>
    </row>
    <row r="5392" spans="8:8" ht="14.4" customHeight="1" x14ac:dyDescent="0.3">
      <c r="H5392" s="43"/>
    </row>
    <row r="5393" spans="8:8" ht="14.4" customHeight="1" x14ac:dyDescent="0.3">
      <c r="H5393" s="43"/>
    </row>
    <row r="5394" spans="8:8" ht="14.4" customHeight="1" x14ac:dyDescent="0.3">
      <c r="H5394" s="43"/>
    </row>
    <row r="5395" spans="8:8" ht="14.4" customHeight="1" x14ac:dyDescent="0.3">
      <c r="H5395" s="43"/>
    </row>
    <row r="5396" spans="8:8" ht="14.4" customHeight="1" x14ac:dyDescent="0.3">
      <c r="H5396" s="43"/>
    </row>
    <row r="5397" spans="8:8" ht="14.4" customHeight="1" x14ac:dyDescent="0.3">
      <c r="H5397" s="43"/>
    </row>
    <row r="5398" spans="8:8" ht="14.4" customHeight="1" x14ac:dyDescent="0.3">
      <c r="H5398" s="43"/>
    </row>
    <row r="5399" spans="8:8" ht="14.4" customHeight="1" x14ac:dyDescent="0.3">
      <c r="H5399" s="43"/>
    </row>
    <row r="5400" spans="8:8" ht="14.4" customHeight="1" x14ac:dyDescent="0.3">
      <c r="H5400" s="43"/>
    </row>
    <row r="5401" spans="8:8" ht="14.4" customHeight="1" x14ac:dyDescent="0.3">
      <c r="H5401" s="43"/>
    </row>
    <row r="5402" spans="8:8" ht="14.4" customHeight="1" x14ac:dyDescent="0.3">
      <c r="H5402" s="43"/>
    </row>
    <row r="5403" spans="8:8" ht="14.4" customHeight="1" x14ac:dyDescent="0.3">
      <c r="H5403" s="43"/>
    </row>
    <row r="5404" spans="8:8" ht="14.4" customHeight="1" x14ac:dyDescent="0.3">
      <c r="H5404" s="43"/>
    </row>
    <row r="5405" spans="8:8" ht="14.4" customHeight="1" x14ac:dyDescent="0.3">
      <c r="H5405" s="43"/>
    </row>
    <row r="5406" spans="8:8" ht="14.4" customHeight="1" x14ac:dyDescent="0.3">
      <c r="H5406" s="43"/>
    </row>
    <row r="5407" spans="8:8" ht="14.4" customHeight="1" x14ac:dyDescent="0.3">
      <c r="H5407" s="43"/>
    </row>
    <row r="5408" spans="8:8" ht="14.4" customHeight="1" x14ac:dyDescent="0.3">
      <c r="H5408" s="43"/>
    </row>
    <row r="5409" spans="8:8" ht="14.4" customHeight="1" x14ac:dyDescent="0.3">
      <c r="H5409" s="43"/>
    </row>
    <row r="5410" spans="8:8" ht="14.4" customHeight="1" x14ac:dyDescent="0.3">
      <c r="H5410" s="43"/>
    </row>
    <row r="5411" spans="8:8" ht="14.4" customHeight="1" x14ac:dyDescent="0.3">
      <c r="H5411" s="43"/>
    </row>
    <row r="5412" spans="8:8" ht="14.4" customHeight="1" x14ac:dyDescent="0.3">
      <c r="H5412" s="43"/>
    </row>
    <row r="5413" spans="8:8" ht="14.4" customHeight="1" x14ac:dyDescent="0.3">
      <c r="H5413" s="43"/>
    </row>
    <row r="5414" spans="8:8" ht="14.4" customHeight="1" x14ac:dyDescent="0.3">
      <c r="H5414" s="43"/>
    </row>
    <row r="5415" spans="8:8" ht="14.4" customHeight="1" x14ac:dyDescent="0.3">
      <c r="H5415" s="43"/>
    </row>
    <row r="5416" spans="8:8" ht="14.4" customHeight="1" x14ac:dyDescent="0.3">
      <c r="H5416" s="43"/>
    </row>
    <row r="5417" spans="8:8" ht="14.4" customHeight="1" x14ac:dyDescent="0.3">
      <c r="H5417" s="43"/>
    </row>
    <row r="5418" spans="8:8" ht="14.4" customHeight="1" x14ac:dyDescent="0.3">
      <c r="H5418" s="43"/>
    </row>
    <row r="5419" spans="8:8" ht="14.4" customHeight="1" x14ac:dyDescent="0.3">
      <c r="H5419" s="43"/>
    </row>
    <row r="5420" spans="8:8" ht="14.4" customHeight="1" x14ac:dyDescent="0.3">
      <c r="H5420" s="43"/>
    </row>
    <row r="5421" spans="8:8" ht="14.4" customHeight="1" x14ac:dyDescent="0.3">
      <c r="H5421" s="43"/>
    </row>
    <row r="5422" spans="8:8" ht="14.4" customHeight="1" x14ac:dyDescent="0.3">
      <c r="H5422" s="43"/>
    </row>
    <row r="5423" spans="8:8" ht="14.4" customHeight="1" x14ac:dyDescent="0.3">
      <c r="H5423" s="43"/>
    </row>
    <row r="5424" spans="8:8" ht="14.4" customHeight="1" x14ac:dyDescent="0.3">
      <c r="H5424" s="43"/>
    </row>
    <row r="5425" spans="8:8" ht="14.4" customHeight="1" x14ac:dyDescent="0.3">
      <c r="H5425" s="43"/>
    </row>
    <row r="5426" spans="8:8" ht="14.4" customHeight="1" x14ac:dyDescent="0.3">
      <c r="H5426" s="43"/>
    </row>
    <row r="5427" spans="8:8" ht="14.4" customHeight="1" x14ac:dyDescent="0.3">
      <c r="H5427" s="43"/>
    </row>
    <row r="5428" spans="8:8" ht="14.4" customHeight="1" x14ac:dyDescent="0.3">
      <c r="H5428" s="43"/>
    </row>
    <row r="5429" spans="8:8" ht="14.4" customHeight="1" x14ac:dyDescent="0.3">
      <c r="H5429" s="43"/>
    </row>
    <row r="5430" spans="8:8" ht="14.4" customHeight="1" x14ac:dyDescent="0.3">
      <c r="H5430" s="43"/>
    </row>
    <row r="5431" spans="8:8" ht="14.4" customHeight="1" x14ac:dyDescent="0.3">
      <c r="H5431" s="43"/>
    </row>
    <row r="5432" spans="8:8" ht="14.4" customHeight="1" x14ac:dyDescent="0.3">
      <c r="H5432" s="43"/>
    </row>
    <row r="5433" spans="8:8" ht="14.4" customHeight="1" x14ac:dyDescent="0.3">
      <c r="H5433" s="43"/>
    </row>
    <row r="5434" spans="8:8" ht="14.4" customHeight="1" x14ac:dyDescent="0.3">
      <c r="H5434" s="43"/>
    </row>
    <row r="5435" spans="8:8" ht="14.4" customHeight="1" x14ac:dyDescent="0.3">
      <c r="H5435" s="43"/>
    </row>
    <row r="5436" spans="8:8" ht="14.4" customHeight="1" x14ac:dyDescent="0.3">
      <c r="H5436" s="43"/>
    </row>
    <row r="5437" spans="8:8" ht="14.4" customHeight="1" x14ac:dyDescent="0.3">
      <c r="H5437" s="43"/>
    </row>
    <row r="5438" spans="8:8" ht="14.4" customHeight="1" x14ac:dyDescent="0.3">
      <c r="H5438" s="43"/>
    </row>
    <row r="5439" spans="8:8" ht="14.4" customHeight="1" x14ac:dyDescent="0.3">
      <c r="H5439" s="43"/>
    </row>
    <row r="5440" spans="8:8" ht="14.4" customHeight="1" x14ac:dyDescent="0.3">
      <c r="H5440" s="43"/>
    </row>
    <row r="5441" spans="8:8" ht="14.4" customHeight="1" x14ac:dyDescent="0.3">
      <c r="H5441" s="43"/>
    </row>
    <row r="5442" spans="8:8" ht="14.4" customHeight="1" x14ac:dyDescent="0.3">
      <c r="H5442" s="43"/>
    </row>
    <row r="5443" spans="8:8" ht="14.4" customHeight="1" x14ac:dyDescent="0.3">
      <c r="H5443" s="43"/>
    </row>
    <row r="5444" spans="8:8" ht="14.4" customHeight="1" x14ac:dyDescent="0.3">
      <c r="H5444" s="43"/>
    </row>
    <row r="5445" spans="8:8" ht="14.4" customHeight="1" x14ac:dyDescent="0.3">
      <c r="H5445" s="43"/>
    </row>
    <row r="5446" spans="8:8" ht="14.4" customHeight="1" x14ac:dyDescent="0.3">
      <c r="H5446" s="43"/>
    </row>
    <row r="5447" spans="8:8" ht="14.4" customHeight="1" x14ac:dyDescent="0.3">
      <c r="H5447" s="43"/>
    </row>
    <row r="5448" spans="8:8" ht="14.4" customHeight="1" x14ac:dyDescent="0.3">
      <c r="H5448" s="43"/>
    </row>
    <row r="5449" spans="8:8" ht="14.4" customHeight="1" x14ac:dyDescent="0.3">
      <c r="H5449" s="43"/>
    </row>
    <row r="5450" spans="8:8" ht="14.4" customHeight="1" x14ac:dyDescent="0.3">
      <c r="H5450" s="43"/>
    </row>
    <row r="5451" spans="8:8" ht="14.4" customHeight="1" x14ac:dyDescent="0.3">
      <c r="H5451" s="43"/>
    </row>
    <row r="5452" spans="8:8" ht="14.4" customHeight="1" x14ac:dyDescent="0.3">
      <c r="H5452" s="43"/>
    </row>
    <row r="5453" spans="8:8" ht="14.4" customHeight="1" x14ac:dyDescent="0.3">
      <c r="H5453" s="43"/>
    </row>
    <row r="5454" spans="8:8" ht="14.4" customHeight="1" x14ac:dyDescent="0.3">
      <c r="H5454" s="43"/>
    </row>
    <row r="5455" spans="8:8" ht="14.4" customHeight="1" x14ac:dyDescent="0.3">
      <c r="H5455" s="43"/>
    </row>
    <row r="5456" spans="8:8" ht="14.4" customHeight="1" x14ac:dyDescent="0.3">
      <c r="H5456" s="43"/>
    </row>
    <row r="5457" spans="8:8" ht="14.4" customHeight="1" x14ac:dyDescent="0.3">
      <c r="H5457" s="43"/>
    </row>
    <row r="5458" spans="8:8" ht="14.4" customHeight="1" x14ac:dyDescent="0.3">
      <c r="H5458" s="43"/>
    </row>
    <row r="5459" spans="8:8" ht="14.4" customHeight="1" x14ac:dyDescent="0.3">
      <c r="H5459" s="43"/>
    </row>
    <row r="5460" spans="8:8" ht="14.4" customHeight="1" x14ac:dyDescent="0.3">
      <c r="H5460" s="43"/>
    </row>
    <row r="5461" spans="8:8" ht="14.4" customHeight="1" x14ac:dyDescent="0.3">
      <c r="H5461" s="43"/>
    </row>
    <row r="5462" spans="8:8" ht="14.4" customHeight="1" x14ac:dyDescent="0.3">
      <c r="H5462" s="43"/>
    </row>
    <row r="5463" spans="8:8" ht="14.4" customHeight="1" x14ac:dyDescent="0.3">
      <c r="H5463" s="43"/>
    </row>
    <row r="5464" spans="8:8" ht="14.4" customHeight="1" x14ac:dyDescent="0.3">
      <c r="H5464" s="43"/>
    </row>
    <row r="5465" spans="8:8" ht="14.4" customHeight="1" x14ac:dyDescent="0.3">
      <c r="H5465" s="43"/>
    </row>
    <row r="5466" spans="8:8" ht="14.4" customHeight="1" x14ac:dyDescent="0.3">
      <c r="H5466" s="43"/>
    </row>
    <row r="5467" spans="8:8" ht="14.4" customHeight="1" x14ac:dyDescent="0.3">
      <c r="H5467" s="43"/>
    </row>
    <row r="5468" spans="8:8" ht="14.4" customHeight="1" x14ac:dyDescent="0.3">
      <c r="H5468" s="43"/>
    </row>
    <row r="5469" spans="8:8" ht="14.4" customHeight="1" x14ac:dyDescent="0.3">
      <c r="H5469" s="43"/>
    </row>
    <row r="5470" spans="8:8" ht="14.4" customHeight="1" x14ac:dyDescent="0.3">
      <c r="H5470" s="43"/>
    </row>
    <row r="5471" spans="8:8" ht="14.4" customHeight="1" x14ac:dyDescent="0.3">
      <c r="H5471" s="43"/>
    </row>
    <row r="5472" spans="8:8" ht="14.4" customHeight="1" x14ac:dyDescent="0.3">
      <c r="H5472" s="43"/>
    </row>
    <row r="5473" spans="8:8" ht="14.4" customHeight="1" x14ac:dyDescent="0.3">
      <c r="H5473" s="43"/>
    </row>
    <row r="5474" spans="8:8" ht="14.4" customHeight="1" x14ac:dyDescent="0.3">
      <c r="H5474" s="43"/>
    </row>
    <row r="5475" spans="8:8" ht="14.4" customHeight="1" x14ac:dyDescent="0.3">
      <c r="H5475" s="43"/>
    </row>
    <row r="5476" spans="8:8" ht="14.4" customHeight="1" x14ac:dyDescent="0.3">
      <c r="H5476" s="43"/>
    </row>
    <row r="5477" spans="8:8" ht="14.4" customHeight="1" x14ac:dyDescent="0.3">
      <c r="H5477" s="43"/>
    </row>
    <row r="5478" spans="8:8" ht="14.4" customHeight="1" x14ac:dyDescent="0.3">
      <c r="H5478" s="43"/>
    </row>
    <row r="5479" spans="8:8" ht="14.4" customHeight="1" x14ac:dyDescent="0.3">
      <c r="H5479" s="43"/>
    </row>
    <row r="5480" spans="8:8" ht="14.4" customHeight="1" x14ac:dyDescent="0.3">
      <c r="H5480" s="43"/>
    </row>
    <row r="5481" spans="8:8" ht="14.4" customHeight="1" x14ac:dyDescent="0.3">
      <c r="H5481" s="43"/>
    </row>
    <row r="5482" spans="8:8" ht="14.4" customHeight="1" x14ac:dyDescent="0.3">
      <c r="H5482" s="43"/>
    </row>
    <row r="5483" spans="8:8" ht="14.4" customHeight="1" x14ac:dyDescent="0.3">
      <c r="H5483" s="43"/>
    </row>
    <row r="5484" spans="8:8" ht="14.4" customHeight="1" x14ac:dyDescent="0.3">
      <c r="H5484" s="43"/>
    </row>
    <row r="5485" spans="8:8" ht="14.4" customHeight="1" x14ac:dyDescent="0.3">
      <c r="H5485" s="43"/>
    </row>
    <row r="5486" spans="8:8" ht="14.4" customHeight="1" x14ac:dyDescent="0.3">
      <c r="H5486" s="43"/>
    </row>
    <row r="5487" spans="8:8" ht="14.4" customHeight="1" x14ac:dyDescent="0.3">
      <c r="H5487" s="43"/>
    </row>
    <row r="5488" spans="8:8" ht="14.4" customHeight="1" x14ac:dyDescent="0.3">
      <c r="H5488" s="43"/>
    </row>
    <row r="5489" spans="8:8" ht="14.4" customHeight="1" x14ac:dyDescent="0.3">
      <c r="H5489" s="43"/>
    </row>
    <row r="5490" spans="8:8" ht="14.4" customHeight="1" x14ac:dyDescent="0.3">
      <c r="H5490" s="43"/>
    </row>
    <row r="5491" spans="8:8" ht="14.4" customHeight="1" x14ac:dyDescent="0.3">
      <c r="H5491" s="43"/>
    </row>
    <row r="5492" spans="8:8" ht="14.4" customHeight="1" x14ac:dyDescent="0.3">
      <c r="H5492" s="43"/>
    </row>
    <row r="5493" spans="8:8" ht="14.4" customHeight="1" x14ac:dyDescent="0.3">
      <c r="H5493" s="43"/>
    </row>
    <row r="5494" spans="8:8" ht="14.4" customHeight="1" x14ac:dyDescent="0.3">
      <c r="H5494" s="43"/>
    </row>
    <row r="5495" spans="8:8" ht="14.4" customHeight="1" x14ac:dyDescent="0.3">
      <c r="H5495" s="43"/>
    </row>
    <row r="5496" spans="8:8" ht="14.4" customHeight="1" x14ac:dyDescent="0.3">
      <c r="H5496" s="43"/>
    </row>
    <row r="5497" spans="8:8" ht="14.4" customHeight="1" x14ac:dyDescent="0.3">
      <c r="H5497" s="43"/>
    </row>
    <row r="5498" spans="8:8" ht="14.4" customHeight="1" x14ac:dyDescent="0.3">
      <c r="H5498" s="43"/>
    </row>
    <row r="5499" spans="8:8" ht="14.4" customHeight="1" x14ac:dyDescent="0.3">
      <c r="H5499" s="43"/>
    </row>
    <row r="5500" spans="8:8" ht="14.4" customHeight="1" x14ac:dyDescent="0.3">
      <c r="H5500" s="43"/>
    </row>
    <row r="5501" spans="8:8" ht="14.4" customHeight="1" x14ac:dyDescent="0.3">
      <c r="H5501" s="43"/>
    </row>
    <row r="5502" spans="8:8" ht="14.4" customHeight="1" x14ac:dyDescent="0.3">
      <c r="H5502" s="43"/>
    </row>
    <row r="5503" spans="8:8" ht="14.4" customHeight="1" x14ac:dyDescent="0.3">
      <c r="H5503" s="43"/>
    </row>
    <row r="5504" spans="8:8" ht="14.4" customHeight="1" x14ac:dyDescent="0.3">
      <c r="H5504" s="43"/>
    </row>
    <row r="5505" spans="8:8" ht="14.4" customHeight="1" x14ac:dyDescent="0.3">
      <c r="H5505" s="43"/>
    </row>
    <row r="5506" spans="8:8" ht="14.4" customHeight="1" x14ac:dyDescent="0.3">
      <c r="H5506" s="43"/>
    </row>
    <row r="5507" spans="8:8" ht="14.4" customHeight="1" x14ac:dyDescent="0.3">
      <c r="H5507" s="43"/>
    </row>
    <row r="5508" spans="8:8" ht="14.4" customHeight="1" x14ac:dyDescent="0.3">
      <c r="H5508" s="43"/>
    </row>
    <row r="5509" spans="8:8" ht="14.4" customHeight="1" x14ac:dyDescent="0.3">
      <c r="H5509" s="43"/>
    </row>
    <row r="5510" spans="8:8" ht="14.4" customHeight="1" x14ac:dyDescent="0.3">
      <c r="H5510" s="43"/>
    </row>
    <row r="5511" spans="8:8" ht="14.4" customHeight="1" x14ac:dyDescent="0.3">
      <c r="H5511" s="43"/>
    </row>
    <row r="5512" spans="8:8" ht="14.4" customHeight="1" x14ac:dyDescent="0.3">
      <c r="H5512" s="43"/>
    </row>
    <row r="5513" spans="8:8" ht="14.4" customHeight="1" x14ac:dyDescent="0.3">
      <c r="H5513" s="43"/>
    </row>
    <row r="5514" spans="8:8" ht="14.4" customHeight="1" x14ac:dyDescent="0.3">
      <c r="H5514" s="43"/>
    </row>
    <row r="5515" spans="8:8" ht="14.4" customHeight="1" x14ac:dyDescent="0.3">
      <c r="H5515" s="43"/>
    </row>
    <row r="5516" spans="8:8" ht="14.4" customHeight="1" x14ac:dyDescent="0.3">
      <c r="H5516" s="43"/>
    </row>
    <row r="5517" spans="8:8" ht="14.4" customHeight="1" x14ac:dyDescent="0.3">
      <c r="H5517" s="43"/>
    </row>
    <row r="5518" spans="8:8" ht="14.4" customHeight="1" x14ac:dyDescent="0.3">
      <c r="H5518" s="43"/>
    </row>
    <row r="5519" spans="8:8" ht="14.4" customHeight="1" x14ac:dyDescent="0.3">
      <c r="H5519" s="43"/>
    </row>
    <row r="5520" spans="8:8" ht="14.4" customHeight="1" x14ac:dyDescent="0.3">
      <c r="H5520" s="43"/>
    </row>
    <row r="5521" spans="8:8" ht="14.4" customHeight="1" x14ac:dyDescent="0.3">
      <c r="H5521" s="43"/>
    </row>
    <row r="5522" spans="8:8" ht="14.4" customHeight="1" x14ac:dyDescent="0.3">
      <c r="H5522" s="43"/>
    </row>
    <row r="5523" spans="8:8" ht="14.4" customHeight="1" x14ac:dyDescent="0.3">
      <c r="H5523" s="43"/>
    </row>
    <row r="5524" spans="8:8" ht="14.4" customHeight="1" x14ac:dyDescent="0.3">
      <c r="H5524" s="43"/>
    </row>
    <row r="5525" spans="8:8" ht="14.4" customHeight="1" x14ac:dyDescent="0.3">
      <c r="H5525" s="43"/>
    </row>
    <row r="5526" spans="8:8" ht="14.4" customHeight="1" x14ac:dyDescent="0.3">
      <c r="H5526" s="43"/>
    </row>
    <row r="5527" spans="8:8" ht="14.4" customHeight="1" x14ac:dyDescent="0.3">
      <c r="H5527" s="43"/>
    </row>
    <row r="5528" spans="8:8" ht="14.4" customHeight="1" x14ac:dyDescent="0.3">
      <c r="H5528" s="43"/>
    </row>
    <row r="5529" spans="8:8" ht="14.4" customHeight="1" x14ac:dyDescent="0.3">
      <c r="H5529" s="43"/>
    </row>
    <row r="5530" spans="8:8" ht="14.4" customHeight="1" x14ac:dyDescent="0.3">
      <c r="H5530" s="43"/>
    </row>
    <row r="5531" spans="8:8" ht="14.4" customHeight="1" x14ac:dyDescent="0.3">
      <c r="H5531" s="43"/>
    </row>
    <row r="5532" spans="8:8" ht="14.4" customHeight="1" x14ac:dyDescent="0.3">
      <c r="H5532" s="43"/>
    </row>
    <row r="5533" spans="8:8" ht="14.4" customHeight="1" x14ac:dyDescent="0.3">
      <c r="H5533" s="43"/>
    </row>
    <row r="5534" spans="8:8" ht="14.4" customHeight="1" x14ac:dyDescent="0.3">
      <c r="H5534" s="43"/>
    </row>
    <row r="5535" spans="8:8" ht="14.4" customHeight="1" x14ac:dyDescent="0.3">
      <c r="H5535" s="43"/>
    </row>
    <row r="5536" spans="8:8" ht="14.4" customHeight="1" x14ac:dyDescent="0.3">
      <c r="H5536" s="43"/>
    </row>
    <row r="5537" spans="8:8" ht="14.4" customHeight="1" x14ac:dyDescent="0.3">
      <c r="H5537" s="43"/>
    </row>
    <row r="5538" spans="8:8" ht="14.4" customHeight="1" x14ac:dyDescent="0.3">
      <c r="H5538" s="43"/>
    </row>
    <row r="5539" spans="8:8" ht="14.4" customHeight="1" x14ac:dyDescent="0.3">
      <c r="H5539" s="43"/>
    </row>
    <row r="5540" spans="8:8" ht="14.4" customHeight="1" x14ac:dyDescent="0.3">
      <c r="H5540" s="43"/>
    </row>
    <row r="5541" spans="8:8" ht="14.4" customHeight="1" x14ac:dyDescent="0.3">
      <c r="H5541" s="43"/>
    </row>
    <row r="5542" spans="8:8" ht="14.4" customHeight="1" x14ac:dyDescent="0.3">
      <c r="H5542" s="43"/>
    </row>
    <row r="5543" spans="8:8" ht="14.4" customHeight="1" x14ac:dyDescent="0.3">
      <c r="H5543" s="43"/>
    </row>
    <row r="5544" spans="8:8" ht="14.4" customHeight="1" x14ac:dyDescent="0.3">
      <c r="H5544" s="43"/>
    </row>
    <row r="5545" spans="8:8" ht="14.4" customHeight="1" x14ac:dyDescent="0.3">
      <c r="H5545" s="43"/>
    </row>
    <row r="5546" spans="8:8" ht="14.4" customHeight="1" x14ac:dyDescent="0.3">
      <c r="H5546" s="43"/>
    </row>
    <row r="5547" spans="8:8" ht="14.4" customHeight="1" x14ac:dyDescent="0.3">
      <c r="H5547" s="43"/>
    </row>
    <row r="5548" spans="8:8" ht="14.4" customHeight="1" x14ac:dyDescent="0.3">
      <c r="H5548" s="43"/>
    </row>
    <row r="5549" spans="8:8" ht="14.4" customHeight="1" x14ac:dyDescent="0.3">
      <c r="H5549" s="43"/>
    </row>
    <row r="5550" spans="8:8" ht="14.4" customHeight="1" x14ac:dyDescent="0.3">
      <c r="H5550" s="43"/>
    </row>
    <row r="5551" spans="8:8" ht="14.4" customHeight="1" x14ac:dyDescent="0.3">
      <c r="H5551" s="43"/>
    </row>
    <row r="5552" spans="8:8" ht="14.4" customHeight="1" x14ac:dyDescent="0.3">
      <c r="H5552" s="43"/>
    </row>
    <row r="5553" spans="8:8" ht="14.4" customHeight="1" x14ac:dyDescent="0.3">
      <c r="H5553" s="43"/>
    </row>
    <row r="5554" spans="8:8" ht="14.4" customHeight="1" x14ac:dyDescent="0.3">
      <c r="H5554" s="43"/>
    </row>
    <row r="5555" spans="8:8" ht="14.4" customHeight="1" x14ac:dyDescent="0.3">
      <c r="H5555" s="43"/>
    </row>
    <row r="5556" spans="8:8" ht="14.4" customHeight="1" x14ac:dyDescent="0.3">
      <c r="H5556" s="43"/>
    </row>
    <row r="5557" spans="8:8" ht="14.4" customHeight="1" x14ac:dyDescent="0.3">
      <c r="H5557" s="43"/>
    </row>
    <row r="5558" spans="8:8" ht="14.4" customHeight="1" x14ac:dyDescent="0.3">
      <c r="H5558" s="43"/>
    </row>
    <row r="5559" spans="8:8" ht="14.4" customHeight="1" x14ac:dyDescent="0.3">
      <c r="H5559" s="43"/>
    </row>
    <row r="5560" spans="8:8" ht="14.4" customHeight="1" x14ac:dyDescent="0.3">
      <c r="H5560" s="43"/>
    </row>
    <row r="5561" spans="8:8" ht="14.4" customHeight="1" x14ac:dyDescent="0.3">
      <c r="H5561" s="43"/>
    </row>
    <row r="5562" spans="8:8" ht="14.4" customHeight="1" x14ac:dyDescent="0.3">
      <c r="H5562" s="43"/>
    </row>
    <row r="5563" spans="8:8" ht="14.4" customHeight="1" x14ac:dyDescent="0.3">
      <c r="H5563" s="43"/>
    </row>
    <row r="5564" spans="8:8" ht="14.4" customHeight="1" x14ac:dyDescent="0.3">
      <c r="H5564" s="43"/>
    </row>
    <row r="5565" spans="8:8" ht="14.4" customHeight="1" x14ac:dyDescent="0.3">
      <c r="H5565" s="43"/>
    </row>
    <row r="5566" spans="8:8" ht="14.4" customHeight="1" x14ac:dyDescent="0.3">
      <c r="H5566" s="43"/>
    </row>
    <row r="5567" spans="8:8" ht="14.4" customHeight="1" x14ac:dyDescent="0.3">
      <c r="H5567" s="43"/>
    </row>
    <row r="5568" spans="8:8" ht="14.4" customHeight="1" x14ac:dyDescent="0.3">
      <c r="H5568" s="43"/>
    </row>
    <row r="5569" spans="8:8" ht="14.4" customHeight="1" x14ac:dyDescent="0.3">
      <c r="H5569" s="43"/>
    </row>
    <row r="5570" spans="8:8" ht="14.4" customHeight="1" x14ac:dyDescent="0.3">
      <c r="H5570" s="43"/>
    </row>
    <row r="5571" spans="8:8" ht="14.4" customHeight="1" x14ac:dyDescent="0.3">
      <c r="H5571" s="43"/>
    </row>
    <row r="5572" spans="8:8" ht="14.4" customHeight="1" x14ac:dyDescent="0.3">
      <c r="H5572" s="43"/>
    </row>
    <row r="5573" spans="8:8" ht="14.4" customHeight="1" x14ac:dyDescent="0.3">
      <c r="H5573" s="43"/>
    </row>
    <row r="5574" spans="8:8" ht="14.4" customHeight="1" x14ac:dyDescent="0.3">
      <c r="H5574" s="43"/>
    </row>
    <row r="5575" spans="8:8" ht="14.4" customHeight="1" x14ac:dyDescent="0.3">
      <c r="H5575" s="43"/>
    </row>
    <row r="5576" spans="8:8" ht="14.4" customHeight="1" x14ac:dyDescent="0.3">
      <c r="H5576" s="43"/>
    </row>
    <row r="5577" spans="8:8" ht="14.4" customHeight="1" x14ac:dyDescent="0.3">
      <c r="H5577" s="43"/>
    </row>
    <row r="5578" spans="8:8" ht="14.4" customHeight="1" x14ac:dyDescent="0.3">
      <c r="H5578" s="43"/>
    </row>
    <row r="5579" spans="8:8" ht="14.4" customHeight="1" x14ac:dyDescent="0.3">
      <c r="H5579" s="43"/>
    </row>
    <row r="5580" spans="8:8" ht="14.4" customHeight="1" x14ac:dyDescent="0.3">
      <c r="H5580" s="43"/>
    </row>
    <row r="5581" spans="8:8" ht="14.4" customHeight="1" x14ac:dyDescent="0.3">
      <c r="H5581" s="43"/>
    </row>
    <row r="5582" spans="8:8" ht="14.4" customHeight="1" x14ac:dyDescent="0.3">
      <c r="H5582" s="43"/>
    </row>
    <row r="5583" spans="8:8" ht="14.4" customHeight="1" x14ac:dyDescent="0.3">
      <c r="H5583" s="43"/>
    </row>
    <row r="5584" spans="8:8" ht="14.4" customHeight="1" x14ac:dyDescent="0.3">
      <c r="H5584" s="43"/>
    </row>
    <row r="5585" spans="8:8" ht="14.4" customHeight="1" x14ac:dyDescent="0.3">
      <c r="H5585" s="43"/>
    </row>
    <row r="5586" spans="8:8" ht="14.4" customHeight="1" x14ac:dyDescent="0.3">
      <c r="H5586" s="43"/>
    </row>
    <row r="5587" spans="8:8" ht="14.4" customHeight="1" x14ac:dyDescent="0.3">
      <c r="H5587" s="43"/>
    </row>
    <row r="5588" spans="8:8" ht="14.4" customHeight="1" x14ac:dyDescent="0.3">
      <c r="H5588" s="43"/>
    </row>
    <row r="5589" spans="8:8" ht="14.4" customHeight="1" x14ac:dyDescent="0.3">
      <c r="H5589" s="43"/>
    </row>
    <row r="5590" spans="8:8" ht="14.4" customHeight="1" x14ac:dyDescent="0.3">
      <c r="H5590" s="43"/>
    </row>
    <row r="5591" spans="8:8" ht="14.4" customHeight="1" x14ac:dyDescent="0.3">
      <c r="H5591" s="43"/>
    </row>
    <row r="5592" spans="8:8" ht="14.4" customHeight="1" x14ac:dyDescent="0.3">
      <c r="H5592" s="43"/>
    </row>
    <row r="5593" spans="8:8" ht="14.4" customHeight="1" x14ac:dyDescent="0.3">
      <c r="H5593" s="43"/>
    </row>
    <row r="5594" spans="8:8" ht="14.4" customHeight="1" x14ac:dyDescent="0.3">
      <c r="H5594" s="43"/>
    </row>
    <row r="5595" spans="8:8" ht="14.4" customHeight="1" x14ac:dyDescent="0.3">
      <c r="H5595" s="43"/>
    </row>
    <row r="5596" spans="8:8" ht="14.4" customHeight="1" x14ac:dyDescent="0.3">
      <c r="H5596" s="43"/>
    </row>
    <row r="5597" spans="8:8" ht="14.4" customHeight="1" x14ac:dyDescent="0.3">
      <c r="H5597" s="43"/>
    </row>
    <row r="5598" spans="8:8" ht="14.4" customHeight="1" x14ac:dyDescent="0.3">
      <c r="H5598" s="43"/>
    </row>
    <row r="5599" spans="8:8" ht="14.4" customHeight="1" x14ac:dyDescent="0.3">
      <c r="H5599" s="43"/>
    </row>
    <row r="5600" spans="8:8" ht="14.4" customHeight="1" x14ac:dyDescent="0.3">
      <c r="H5600" s="43"/>
    </row>
    <row r="5601" spans="8:8" ht="14.4" customHeight="1" x14ac:dyDescent="0.3">
      <c r="H5601" s="43"/>
    </row>
    <row r="5602" spans="8:8" ht="14.4" customHeight="1" x14ac:dyDescent="0.3">
      <c r="H5602" s="43"/>
    </row>
    <row r="5603" spans="8:8" ht="14.4" customHeight="1" x14ac:dyDescent="0.3">
      <c r="H5603" s="43"/>
    </row>
    <row r="5604" spans="8:8" ht="14.4" customHeight="1" x14ac:dyDescent="0.3">
      <c r="H5604" s="43"/>
    </row>
    <row r="5605" spans="8:8" ht="14.4" customHeight="1" x14ac:dyDescent="0.3">
      <c r="H5605" s="43"/>
    </row>
    <row r="5606" spans="8:8" ht="14.4" customHeight="1" x14ac:dyDescent="0.3">
      <c r="H5606" s="43"/>
    </row>
    <row r="5607" spans="8:8" ht="14.4" customHeight="1" x14ac:dyDescent="0.3">
      <c r="H5607" s="43"/>
    </row>
    <row r="5608" spans="8:8" ht="14.4" customHeight="1" x14ac:dyDescent="0.3">
      <c r="H5608" s="43"/>
    </row>
    <row r="5609" spans="8:8" ht="14.4" customHeight="1" x14ac:dyDescent="0.3">
      <c r="H5609" s="43"/>
    </row>
    <row r="5610" spans="8:8" ht="14.4" customHeight="1" x14ac:dyDescent="0.3">
      <c r="H5610" s="43"/>
    </row>
    <row r="5611" spans="8:8" ht="14.4" customHeight="1" x14ac:dyDescent="0.3">
      <c r="H5611" s="43"/>
    </row>
    <row r="5612" spans="8:8" ht="14.4" customHeight="1" x14ac:dyDescent="0.3">
      <c r="H5612" s="43"/>
    </row>
    <row r="5613" spans="8:8" ht="14.4" customHeight="1" x14ac:dyDescent="0.3">
      <c r="H5613" s="43"/>
    </row>
    <row r="5614" spans="8:8" ht="14.4" customHeight="1" x14ac:dyDescent="0.3">
      <c r="H5614" s="43"/>
    </row>
    <row r="5615" spans="8:8" ht="14.4" customHeight="1" x14ac:dyDescent="0.3">
      <c r="H5615" s="43"/>
    </row>
    <row r="5616" spans="8:8" ht="14.4" customHeight="1" x14ac:dyDescent="0.3">
      <c r="H5616" s="43"/>
    </row>
    <row r="5617" spans="8:8" ht="14.4" customHeight="1" x14ac:dyDescent="0.3">
      <c r="H5617" s="43"/>
    </row>
    <row r="5618" spans="8:8" ht="14.4" customHeight="1" x14ac:dyDescent="0.3">
      <c r="H5618" s="43"/>
    </row>
    <row r="5619" spans="8:8" ht="14.4" customHeight="1" x14ac:dyDescent="0.3">
      <c r="H5619" s="43"/>
    </row>
    <row r="5620" spans="8:8" ht="14.4" customHeight="1" x14ac:dyDescent="0.3">
      <c r="H5620" s="43"/>
    </row>
    <row r="5621" spans="8:8" ht="14.4" customHeight="1" x14ac:dyDescent="0.3">
      <c r="H5621" s="43"/>
    </row>
    <row r="5622" spans="8:8" ht="14.4" customHeight="1" x14ac:dyDescent="0.3">
      <c r="H5622" s="43"/>
    </row>
    <row r="5623" spans="8:8" ht="14.4" customHeight="1" x14ac:dyDescent="0.3">
      <c r="H5623" s="43"/>
    </row>
    <row r="5624" spans="8:8" ht="14.4" customHeight="1" x14ac:dyDescent="0.3">
      <c r="H5624" s="43"/>
    </row>
    <row r="5625" spans="8:8" ht="14.4" customHeight="1" x14ac:dyDescent="0.3">
      <c r="H5625" s="43"/>
    </row>
    <row r="5626" spans="8:8" ht="14.4" customHeight="1" x14ac:dyDescent="0.3">
      <c r="H5626" s="43"/>
    </row>
    <row r="5627" spans="8:8" ht="14.4" customHeight="1" x14ac:dyDescent="0.3">
      <c r="H5627" s="43"/>
    </row>
    <row r="5628" spans="8:8" ht="14.4" customHeight="1" x14ac:dyDescent="0.3">
      <c r="H5628" s="43"/>
    </row>
    <row r="5629" spans="8:8" ht="14.4" customHeight="1" x14ac:dyDescent="0.3">
      <c r="H5629" s="43"/>
    </row>
    <row r="5630" spans="8:8" ht="14.4" customHeight="1" x14ac:dyDescent="0.3">
      <c r="H5630" s="43"/>
    </row>
    <row r="5631" spans="8:8" ht="14.4" customHeight="1" x14ac:dyDescent="0.3">
      <c r="H5631" s="43"/>
    </row>
    <row r="5632" spans="8:8" ht="14.4" customHeight="1" x14ac:dyDescent="0.3">
      <c r="H5632" s="43"/>
    </row>
    <row r="5633" spans="8:8" ht="14.4" customHeight="1" x14ac:dyDescent="0.3">
      <c r="H5633" s="43"/>
    </row>
    <row r="5634" spans="8:8" ht="14.4" customHeight="1" x14ac:dyDescent="0.3">
      <c r="H5634" s="43"/>
    </row>
    <row r="5635" spans="8:8" ht="14.4" customHeight="1" x14ac:dyDescent="0.3">
      <c r="H5635" s="43"/>
    </row>
    <row r="5636" spans="8:8" ht="14.4" customHeight="1" x14ac:dyDescent="0.3">
      <c r="H5636" s="43"/>
    </row>
    <row r="5637" spans="8:8" ht="14.4" customHeight="1" x14ac:dyDescent="0.3">
      <c r="H5637" s="43"/>
    </row>
    <row r="5638" spans="8:8" ht="14.4" customHeight="1" x14ac:dyDescent="0.3">
      <c r="H5638" s="43"/>
    </row>
    <row r="5639" spans="8:8" ht="14.4" customHeight="1" x14ac:dyDescent="0.3">
      <c r="H5639" s="43"/>
    </row>
    <row r="5640" spans="8:8" ht="14.4" customHeight="1" x14ac:dyDescent="0.3">
      <c r="H5640" s="43"/>
    </row>
    <row r="5641" spans="8:8" ht="14.4" customHeight="1" x14ac:dyDescent="0.3">
      <c r="H5641" s="43"/>
    </row>
    <row r="5642" spans="8:8" ht="14.4" customHeight="1" x14ac:dyDescent="0.3">
      <c r="H5642" s="43"/>
    </row>
    <row r="5643" spans="8:8" ht="14.4" customHeight="1" x14ac:dyDescent="0.3">
      <c r="H5643" s="43"/>
    </row>
    <row r="5644" spans="8:8" ht="14.4" customHeight="1" x14ac:dyDescent="0.3">
      <c r="H5644" s="43"/>
    </row>
    <row r="5645" spans="8:8" ht="14.4" customHeight="1" x14ac:dyDescent="0.3">
      <c r="H5645" s="43"/>
    </row>
    <row r="5646" spans="8:8" ht="14.4" customHeight="1" x14ac:dyDescent="0.3">
      <c r="H5646" s="43"/>
    </row>
    <row r="5647" spans="8:8" ht="14.4" customHeight="1" x14ac:dyDescent="0.3">
      <c r="H5647" s="43"/>
    </row>
    <row r="5648" spans="8:8" ht="14.4" customHeight="1" x14ac:dyDescent="0.3">
      <c r="H5648" s="43"/>
    </row>
    <row r="5649" spans="8:8" ht="14.4" customHeight="1" x14ac:dyDescent="0.3">
      <c r="H5649" s="43"/>
    </row>
    <row r="5650" spans="8:8" ht="14.4" customHeight="1" x14ac:dyDescent="0.3">
      <c r="H5650" s="43"/>
    </row>
    <row r="5651" spans="8:8" ht="14.4" customHeight="1" x14ac:dyDescent="0.3">
      <c r="H5651" s="43"/>
    </row>
    <row r="5652" spans="8:8" ht="14.4" customHeight="1" x14ac:dyDescent="0.3">
      <c r="H5652" s="43"/>
    </row>
    <row r="5653" spans="8:8" ht="14.4" customHeight="1" x14ac:dyDescent="0.3">
      <c r="H5653" s="43"/>
    </row>
    <row r="5654" spans="8:8" ht="14.4" customHeight="1" x14ac:dyDescent="0.3">
      <c r="H5654" s="43"/>
    </row>
    <row r="5655" spans="8:8" ht="14.4" customHeight="1" x14ac:dyDescent="0.3">
      <c r="H5655" s="43"/>
    </row>
    <row r="5656" spans="8:8" ht="14.4" customHeight="1" x14ac:dyDescent="0.3">
      <c r="H5656" s="43"/>
    </row>
    <row r="5657" spans="8:8" ht="14.4" customHeight="1" x14ac:dyDescent="0.3">
      <c r="H5657" s="43"/>
    </row>
    <row r="5658" spans="8:8" ht="14.4" customHeight="1" x14ac:dyDescent="0.3">
      <c r="H5658" s="43"/>
    </row>
    <row r="5659" spans="8:8" ht="14.4" customHeight="1" x14ac:dyDescent="0.3">
      <c r="H5659" s="43"/>
    </row>
    <row r="5660" spans="8:8" ht="14.4" customHeight="1" x14ac:dyDescent="0.3">
      <c r="H5660" s="43"/>
    </row>
    <row r="5661" spans="8:8" ht="14.4" customHeight="1" x14ac:dyDescent="0.3">
      <c r="H5661" s="43"/>
    </row>
    <row r="5662" spans="8:8" ht="14.4" customHeight="1" x14ac:dyDescent="0.3">
      <c r="H5662" s="43"/>
    </row>
    <row r="5663" spans="8:8" ht="14.4" customHeight="1" x14ac:dyDescent="0.3">
      <c r="H5663" s="43"/>
    </row>
    <row r="5664" spans="8:8" ht="14.4" customHeight="1" x14ac:dyDescent="0.3">
      <c r="H5664" s="43"/>
    </row>
    <row r="5665" spans="8:8" ht="14.4" customHeight="1" x14ac:dyDescent="0.3">
      <c r="H5665" s="43"/>
    </row>
    <row r="5666" spans="8:8" ht="14.4" customHeight="1" x14ac:dyDescent="0.3">
      <c r="H5666" s="43"/>
    </row>
    <row r="5667" spans="8:8" ht="14.4" customHeight="1" x14ac:dyDescent="0.3">
      <c r="H5667" s="43"/>
    </row>
    <row r="5668" spans="8:8" ht="14.4" customHeight="1" x14ac:dyDescent="0.3">
      <c r="H5668" s="43"/>
    </row>
    <row r="5669" spans="8:8" ht="14.4" customHeight="1" x14ac:dyDescent="0.3">
      <c r="H5669" s="43"/>
    </row>
    <row r="5670" spans="8:8" ht="14.4" customHeight="1" x14ac:dyDescent="0.3">
      <c r="H5670" s="43"/>
    </row>
    <row r="5671" spans="8:8" ht="14.4" customHeight="1" x14ac:dyDescent="0.3">
      <c r="H5671" s="43"/>
    </row>
    <row r="5672" spans="8:8" ht="14.4" customHeight="1" x14ac:dyDescent="0.3">
      <c r="H5672" s="43"/>
    </row>
    <row r="5673" spans="8:8" ht="14.4" customHeight="1" x14ac:dyDescent="0.3">
      <c r="H5673" s="43"/>
    </row>
    <row r="5674" spans="8:8" ht="14.4" customHeight="1" x14ac:dyDescent="0.3">
      <c r="H5674" s="43"/>
    </row>
    <row r="5675" spans="8:8" ht="14.4" customHeight="1" x14ac:dyDescent="0.3">
      <c r="H5675" s="43"/>
    </row>
    <row r="5676" spans="8:8" ht="14.4" customHeight="1" x14ac:dyDescent="0.3">
      <c r="H5676" s="43"/>
    </row>
    <row r="5677" spans="8:8" ht="14.4" customHeight="1" x14ac:dyDescent="0.3">
      <c r="H5677" s="43"/>
    </row>
    <row r="5678" spans="8:8" ht="14.4" customHeight="1" x14ac:dyDescent="0.3">
      <c r="H5678" s="43"/>
    </row>
    <row r="5679" spans="8:8" ht="14.4" customHeight="1" x14ac:dyDescent="0.3">
      <c r="H5679" s="43"/>
    </row>
    <row r="5680" spans="8:8" ht="14.4" customHeight="1" x14ac:dyDescent="0.3">
      <c r="H5680" s="43"/>
    </row>
    <row r="5681" spans="8:8" ht="14.4" customHeight="1" x14ac:dyDescent="0.3">
      <c r="H5681" s="43"/>
    </row>
    <row r="5682" spans="8:8" ht="14.4" customHeight="1" x14ac:dyDescent="0.3">
      <c r="H5682" s="43"/>
    </row>
    <row r="5683" spans="8:8" ht="14.4" customHeight="1" x14ac:dyDescent="0.3">
      <c r="H5683" s="43"/>
    </row>
    <row r="5684" spans="8:8" ht="14.4" customHeight="1" x14ac:dyDescent="0.3">
      <c r="H5684" s="43"/>
    </row>
    <row r="5685" spans="8:8" ht="14.4" customHeight="1" x14ac:dyDescent="0.3">
      <c r="H5685" s="43"/>
    </row>
    <row r="5686" spans="8:8" ht="14.4" customHeight="1" x14ac:dyDescent="0.3">
      <c r="H5686" s="43"/>
    </row>
    <row r="5687" spans="8:8" ht="14.4" customHeight="1" x14ac:dyDescent="0.3">
      <c r="H5687" s="43"/>
    </row>
    <row r="5688" spans="8:8" ht="14.4" customHeight="1" x14ac:dyDescent="0.3">
      <c r="H5688" s="43"/>
    </row>
    <row r="5689" spans="8:8" ht="14.4" customHeight="1" x14ac:dyDescent="0.3">
      <c r="H5689" s="43"/>
    </row>
    <row r="5690" spans="8:8" ht="14.4" customHeight="1" x14ac:dyDescent="0.3">
      <c r="H5690" s="43"/>
    </row>
    <row r="5691" spans="8:8" ht="14.4" customHeight="1" x14ac:dyDescent="0.3">
      <c r="H5691" s="43"/>
    </row>
    <row r="5692" spans="8:8" ht="14.4" customHeight="1" x14ac:dyDescent="0.3">
      <c r="H5692" s="43"/>
    </row>
    <row r="5693" spans="8:8" ht="14.4" customHeight="1" x14ac:dyDescent="0.3">
      <c r="H5693" s="43"/>
    </row>
    <row r="5694" spans="8:8" ht="14.4" customHeight="1" x14ac:dyDescent="0.3">
      <c r="H5694" s="43"/>
    </row>
    <row r="5695" spans="8:8" ht="14.4" customHeight="1" x14ac:dyDescent="0.3">
      <c r="H5695" s="43"/>
    </row>
    <row r="5696" spans="8:8" ht="14.4" customHeight="1" x14ac:dyDescent="0.3">
      <c r="H5696" s="43"/>
    </row>
    <row r="5697" spans="8:8" ht="14.4" customHeight="1" x14ac:dyDescent="0.3">
      <c r="H5697" s="43"/>
    </row>
    <row r="5698" spans="8:8" ht="14.4" customHeight="1" x14ac:dyDescent="0.3">
      <c r="H5698" s="43"/>
    </row>
    <row r="5699" spans="8:8" ht="14.4" customHeight="1" x14ac:dyDescent="0.3">
      <c r="H5699" s="43"/>
    </row>
    <row r="5700" spans="8:8" ht="14.4" customHeight="1" x14ac:dyDescent="0.3">
      <c r="H5700" s="43"/>
    </row>
    <row r="5701" spans="8:8" ht="14.4" customHeight="1" x14ac:dyDescent="0.3">
      <c r="H5701" s="43"/>
    </row>
    <row r="5702" spans="8:8" ht="14.4" customHeight="1" x14ac:dyDescent="0.3">
      <c r="H5702" s="43"/>
    </row>
    <row r="5703" spans="8:8" ht="14.4" customHeight="1" x14ac:dyDescent="0.3">
      <c r="H5703" s="43"/>
    </row>
    <row r="5704" spans="8:8" ht="14.4" customHeight="1" x14ac:dyDescent="0.3">
      <c r="H5704" s="43"/>
    </row>
    <row r="5705" spans="8:8" ht="14.4" customHeight="1" x14ac:dyDescent="0.3">
      <c r="H5705" s="43"/>
    </row>
    <row r="5706" spans="8:8" ht="14.4" customHeight="1" x14ac:dyDescent="0.3">
      <c r="H5706" s="43"/>
    </row>
    <row r="5707" spans="8:8" ht="14.4" customHeight="1" x14ac:dyDescent="0.3">
      <c r="H5707" s="43"/>
    </row>
    <row r="5708" spans="8:8" ht="14.4" customHeight="1" x14ac:dyDescent="0.3">
      <c r="H5708" s="43"/>
    </row>
    <row r="5709" spans="8:8" ht="14.4" customHeight="1" x14ac:dyDescent="0.3">
      <c r="H5709" s="43"/>
    </row>
    <row r="5710" spans="8:8" ht="14.4" customHeight="1" x14ac:dyDescent="0.3">
      <c r="H5710" s="43"/>
    </row>
    <row r="5711" spans="8:8" ht="14.4" customHeight="1" x14ac:dyDescent="0.3">
      <c r="H5711" s="43"/>
    </row>
    <row r="5712" spans="8:8" ht="14.4" customHeight="1" x14ac:dyDescent="0.3">
      <c r="H5712" s="43"/>
    </row>
    <row r="5713" spans="8:8" ht="14.4" customHeight="1" x14ac:dyDescent="0.3">
      <c r="H5713" s="43"/>
    </row>
    <row r="5714" spans="8:8" ht="14.4" customHeight="1" x14ac:dyDescent="0.3">
      <c r="H5714" s="43"/>
    </row>
    <row r="5715" spans="8:8" ht="14.4" customHeight="1" x14ac:dyDescent="0.3">
      <c r="H5715" s="43"/>
    </row>
    <row r="5716" spans="8:8" ht="14.4" customHeight="1" x14ac:dyDescent="0.3">
      <c r="H5716" s="43"/>
    </row>
    <row r="5717" spans="8:8" ht="14.4" customHeight="1" x14ac:dyDescent="0.3">
      <c r="H5717" s="43"/>
    </row>
    <row r="5718" spans="8:8" ht="14.4" customHeight="1" x14ac:dyDescent="0.3">
      <c r="H5718" s="43"/>
    </row>
    <row r="5719" spans="8:8" ht="14.4" customHeight="1" x14ac:dyDescent="0.3">
      <c r="H5719" s="43"/>
    </row>
    <row r="5720" spans="8:8" ht="14.4" customHeight="1" x14ac:dyDescent="0.3">
      <c r="H5720" s="43"/>
    </row>
    <row r="5721" spans="8:8" ht="14.4" customHeight="1" x14ac:dyDescent="0.3">
      <c r="H5721" s="43"/>
    </row>
    <row r="5722" spans="8:8" ht="14.4" customHeight="1" x14ac:dyDescent="0.3">
      <c r="H5722" s="43"/>
    </row>
    <row r="5723" spans="8:8" ht="14.4" customHeight="1" x14ac:dyDescent="0.3">
      <c r="H5723" s="43"/>
    </row>
    <row r="5724" spans="8:8" ht="14.4" customHeight="1" x14ac:dyDescent="0.3">
      <c r="H5724" s="43"/>
    </row>
    <row r="5725" spans="8:8" ht="14.4" customHeight="1" x14ac:dyDescent="0.3">
      <c r="H5725" s="43"/>
    </row>
    <row r="5726" spans="8:8" ht="14.4" customHeight="1" x14ac:dyDescent="0.3">
      <c r="H5726" s="43"/>
    </row>
    <row r="5727" spans="8:8" ht="14.4" customHeight="1" x14ac:dyDescent="0.3">
      <c r="H5727" s="43"/>
    </row>
    <row r="5728" spans="8:8" ht="14.4" customHeight="1" x14ac:dyDescent="0.3">
      <c r="H5728" s="43"/>
    </row>
    <row r="5729" spans="8:8" ht="14.4" customHeight="1" x14ac:dyDescent="0.3">
      <c r="H5729" s="43"/>
    </row>
    <row r="5730" spans="8:8" ht="14.4" customHeight="1" x14ac:dyDescent="0.3">
      <c r="H5730" s="43"/>
    </row>
    <row r="5731" spans="8:8" ht="14.4" customHeight="1" x14ac:dyDescent="0.3">
      <c r="H5731" s="43"/>
    </row>
    <row r="5732" spans="8:8" ht="14.4" customHeight="1" x14ac:dyDescent="0.3">
      <c r="H5732" s="43"/>
    </row>
    <row r="5733" spans="8:8" ht="14.4" customHeight="1" x14ac:dyDescent="0.3">
      <c r="H5733" s="43"/>
    </row>
    <row r="5734" spans="8:8" ht="14.4" customHeight="1" x14ac:dyDescent="0.3">
      <c r="H5734" s="43"/>
    </row>
    <row r="5735" spans="8:8" ht="14.4" customHeight="1" x14ac:dyDescent="0.3">
      <c r="H5735" s="43"/>
    </row>
    <row r="5736" spans="8:8" ht="14.4" customHeight="1" x14ac:dyDescent="0.3">
      <c r="H5736" s="43"/>
    </row>
    <row r="5737" spans="8:8" ht="14.4" customHeight="1" x14ac:dyDescent="0.3">
      <c r="H5737" s="43"/>
    </row>
    <row r="5738" spans="8:8" ht="14.4" customHeight="1" x14ac:dyDescent="0.3">
      <c r="H5738" s="43"/>
    </row>
    <row r="5739" spans="8:8" ht="14.4" customHeight="1" x14ac:dyDescent="0.3">
      <c r="H5739" s="43"/>
    </row>
    <row r="5740" spans="8:8" ht="14.4" customHeight="1" x14ac:dyDescent="0.3">
      <c r="H5740" s="43"/>
    </row>
    <row r="5741" spans="8:8" ht="14.4" customHeight="1" x14ac:dyDescent="0.3">
      <c r="H5741" s="43"/>
    </row>
    <row r="5742" spans="8:8" ht="14.4" customHeight="1" x14ac:dyDescent="0.3">
      <c r="H5742" s="43"/>
    </row>
    <row r="5743" spans="8:8" ht="14.4" customHeight="1" x14ac:dyDescent="0.3">
      <c r="H5743" s="43"/>
    </row>
    <row r="5744" spans="8:8" ht="14.4" customHeight="1" x14ac:dyDescent="0.3">
      <c r="H5744" s="43"/>
    </row>
    <row r="5745" spans="8:8" ht="14.4" customHeight="1" x14ac:dyDescent="0.3">
      <c r="H5745" s="43"/>
    </row>
    <row r="5746" spans="8:8" ht="14.4" customHeight="1" x14ac:dyDescent="0.3">
      <c r="H5746" s="43"/>
    </row>
    <row r="5747" spans="8:8" ht="14.4" customHeight="1" x14ac:dyDescent="0.3">
      <c r="H5747" s="43"/>
    </row>
    <row r="5748" spans="8:8" ht="14.4" customHeight="1" x14ac:dyDescent="0.3">
      <c r="H5748" s="43"/>
    </row>
    <row r="5749" spans="8:8" ht="14.4" customHeight="1" x14ac:dyDescent="0.3">
      <c r="H5749" s="43"/>
    </row>
    <row r="5750" spans="8:8" ht="14.4" customHeight="1" x14ac:dyDescent="0.3">
      <c r="H5750" s="43"/>
    </row>
    <row r="5751" spans="8:8" ht="14.4" customHeight="1" x14ac:dyDescent="0.3">
      <c r="H5751" s="43"/>
    </row>
    <row r="5752" spans="8:8" ht="14.4" customHeight="1" x14ac:dyDescent="0.3">
      <c r="H5752" s="43"/>
    </row>
    <row r="5753" spans="8:8" ht="14.4" customHeight="1" x14ac:dyDescent="0.3">
      <c r="H5753" s="43"/>
    </row>
    <row r="5754" spans="8:8" ht="14.4" customHeight="1" x14ac:dyDescent="0.3">
      <c r="H5754" s="43"/>
    </row>
    <row r="5755" spans="8:8" ht="14.4" customHeight="1" x14ac:dyDescent="0.3">
      <c r="H5755" s="43"/>
    </row>
    <row r="5756" spans="8:8" ht="14.4" customHeight="1" x14ac:dyDescent="0.3">
      <c r="H5756" s="43"/>
    </row>
    <row r="5757" spans="8:8" ht="14.4" customHeight="1" x14ac:dyDescent="0.3">
      <c r="H5757" s="43"/>
    </row>
    <row r="5758" spans="8:8" ht="14.4" customHeight="1" x14ac:dyDescent="0.3">
      <c r="H5758" s="43"/>
    </row>
    <row r="5759" spans="8:8" ht="14.4" customHeight="1" x14ac:dyDescent="0.3">
      <c r="H5759" s="43"/>
    </row>
    <row r="5760" spans="8:8" ht="14.4" customHeight="1" x14ac:dyDescent="0.3">
      <c r="H5760" s="43"/>
    </row>
    <row r="5761" spans="8:8" ht="14.4" customHeight="1" x14ac:dyDescent="0.3">
      <c r="H5761" s="43"/>
    </row>
    <row r="5762" spans="8:8" ht="14.4" customHeight="1" x14ac:dyDescent="0.3">
      <c r="H5762" s="43"/>
    </row>
    <row r="5763" spans="8:8" ht="14.4" customHeight="1" x14ac:dyDescent="0.3">
      <c r="H5763" s="43"/>
    </row>
    <row r="5764" spans="8:8" ht="14.4" customHeight="1" x14ac:dyDescent="0.3">
      <c r="H5764" s="43"/>
    </row>
    <row r="5765" spans="8:8" ht="14.4" customHeight="1" x14ac:dyDescent="0.3">
      <c r="H5765" s="43"/>
    </row>
    <row r="5766" spans="8:8" ht="14.4" customHeight="1" x14ac:dyDescent="0.3">
      <c r="H5766" s="43"/>
    </row>
    <row r="5767" spans="8:8" ht="14.4" customHeight="1" x14ac:dyDescent="0.3">
      <c r="H5767" s="43"/>
    </row>
    <row r="5768" spans="8:8" ht="14.4" customHeight="1" x14ac:dyDescent="0.3">
      <c r="H5768" s="43"/>
    </row>
    <row r="5769" spans="8:8" ht="14.4" customHeight="1" x14ac:dyDescent="0.3">
      <c r="H5769" s="43"/>
    </row>
    <row r="5770" spans="8:8" ht="14.4" customHeight="1" x14ac:dyDescent="0.3">
      <c r="H5770" s="43"/>
    </row>
    <row r="5771" spans="8:8" ht="14.4" customHeight="1" x14ac:dyDescent="0.3">
      <c r="H5771" s="43"/>
    </row>
    <row r="5772" spans="8:8" ht="14.4" customHeight="1" x14ac:dyDescent="0.3">
      <c r="H5772" s="43"/>
    </row>
    <row r="5773" spans="8:8" ht="14.4" customHeight="1" x14ac:dyDescent="0.3">
      <c r="H5773" s="43"/>
    </row>
    <row r="5774" spans="8:8" ht="14.4" customHeight="1" x14ac:dyDescent="0.3">
      <c r="H5774" s="43"/>
    </row>
    <row r="5775" spans="8:8" ht="14.4" customHeight="1" x14ac:dyDescent="0.3">
      <c r="H5775" s="43"/>
    </row>
    <row r="5776" spans="8:8" ht="14.4" customHeight="1" x14ac:dyDescent="0.3">
      <c r="H5776" s="43"/>
    </row>
    <row r="5777" spans="8:8" ht="14.4" customHeight="1" x14ac:dyDescent="0.3">
      <c r="H5777" s="43"/>
    </row>
    <row r="5778" spans="8:8" ht="14.4" customHeight="1" x14ac:dyDescent="0.3">
      <c r="H5778" s="43"/>
    </row>
    <row r="5779" spans="8:8" ht="14.4" customHeight="1" x14ac:dyDescent="0.3">
      <c r="H5779" s="43"/>
    </row>
    <row r="5780" spans="8:8" ht="14.4" customHeight="1" x14ac:dyDescent="0.3">
      <c r="H5780" s="43"/>
    </row>
    <row r="5781" spans="8:8" ht="14.4" customHeight="1" x14ac:dyDescent="0.3">
      <c r="H5781" s="43"/>
    </row>
    <row r="5782" spans="8:8" ht="14.4" customHeight="1" x14ac:dyDescent="0.3">
      <c r="H5782" s="43"/>
    </row>
    <row r="5783" spans="8:8" ht="14.4" customHeight="1" x14ac:dyDescent="0.3">
      <c r="H5783" s="43"/>
    </row>
    <row r="5784" spans="8:8" ht="14.4" customHeight="1" x14ac:dyDescent="0.3">
      <c r="H5784" s="43"/>
    </row>
    <row r="5785" spans="8:8" ht="14.4" customHeight="1" x14ac:dyDescent="0.3">
      <c r="H5785" s="43"/>
    </row>
    <row r="5786" spans="8:8" ht="14.4" customHeight="1" x14ac:dyDescent="0.3">
      <c r="H5786" s="43"/>
    </row>
    <row r="5787" spans="8:8" ht="14.4" customHeight="1" x14ac:dyDescent="0.3">
      <c r="H5787" s="43"/>
    </row>
    <row r="5788" spans="8:8" ht="14.4" customHeight="1" x14ac:dyDescent="0.3">
      <c r="H5788" s="43"/>
    </row>
    <row r="5789" spans="8:8" ht="14.4" customHeight="1" x14ac:dyDescent="0.3">
      <c r="H5789" s="43"/>
    </row>
    <row r="5790" spans="8:8" ht="14.4" customHeight="1" x14ac:dyDescent="0.3">
      <c r="H5790" s="43"/>
    </row>
    <row r="5791" spans="8:8" ht="14.4" customHeight="1" x14ac:dyDescent="0.3">
      <c r="H5791" s="43"/>
    </row>
    <row r="5792" spans="8:8" ht="14.4" customHeight="1" x14ac:dyDescent="0.3">
      <c r="H5792" s="43"/>
    </row>
    <row r="5793" spans="8:8" ht="14.4" customHeight="1" x14ac:dyDescent="0.3">
      <c r="H5793" s="43"/>
    </row>
    <row r="5794" spans="8:8" ht="14.4" customHeight="1" x14ac:dyDescent="0.3">
      <c r="H5794" s="43"/>
    </row>
    <row r="5795" spans="8:8" ht="14.4" customHeight="1" x14ac:dyDescent="0.3">
      <c r="H5795" s="43"/>
    </row>
    <row r="5796" spans="8:8" ht="14.4" customHeight="1" x14ac:dyDescent="0.3">
      <c r="H5796" s="43"/>
    </row>
    <row r="5797" spans="8:8" ht="14.4" customHeight="1" x14ac:dyDescent="0.3">
      <c r="H5797" s="43"/>
    </row>
    <row r="5798" spans="8:8" ht="14.4" customHeight="1" x14ac:dyDescent="0.3">
      <c r="H5798" s="43"/>
    </row>
    <row r="5799" spans="8:8" ht="14.4" customHeight="1" x14ac:dyDescent="0.3">
      <c r="H5799" s="43"/>
    </row>
    <row r="5800" spans="8:8" ht="14.4" customHeight="1" x14ac:dyDescent="0.3">
      <c r="H5800" s="43"/>
    </row>
    <row r="5801" spans="8:8" ht="14.4" customHeight="1" x14ac:dyDescent="0.3">
      <c r="H5801" s="43"/>
    </row>
    <row r="5802" spans="8:8" ht="14.4" customHeight="1" x14ac:dyDescent="0.3">
      <c r="H5802" s="43"/>
    </row>
    <row r="5803" spans="8:8" ht="14.4" customHeight="1" x14ac:dyDescent="0.3">
      <c r="H5803" s="43"/>
    </row>
    <row r="5804" spans="8:8" ht="14.4" customHeight="1" x14ac:dyDescent="0.3">
      <c r="H5804" s="43"/>
    </row>
    <row r="5805" spans="8:8" ht="14.4" customHeight="1" x14ac:dyDescent="0.3">
      <c r="H5805" s="43"/>
    </row>
    <row r="5806" spans="8:8" ht="14.4" customHeight="1" x14ac:dyDescent="0.3">
      <c r="H5806" s="43"/>
    </row>
    <row r="5807" spans="8:8" ht="14.4" customHeight="1" x14ac:dyDescent="0.3">
      <c r="H5807" s="43"/>
    </row>
    <row r="5808" spans="8:8" ht="14.4" customHeight="1" x14ac:dyDescent="0.3">
      <c r="H5808" s="43"/>
    </row>
    <row r="5809" spans="8:8" ht="14.4" customHeight="1" x14ac:dyDescent="0.3">
      <c r="H5809" s="43"/>
    </row>
    <row r="5810" spans="8:8" ht="14.4" customHeight="1" x14ac:dyDescent="0.3">
      <c r="H5810" s="43"/>
    </row>
    <row r="5811" spans="8:8" ht="14.4" customHeight="1" x14ac:dyDescent="0.3">
      <c r="H5811" s="43"/>
    </row>
    <row r="5812" spans="8:8" ht="14.4" customHeight="1" x14ac:dyDescent="0.3">
      <c r="H5812" s="43"/>
    </row>
    <row r="5813" spans="8:8" ht="14.4" customHeight="1" x14ac:dyDescent="0.3">
      <c r="H5813" s="43"/>
    </row>
    <row r="5814" spans="8:8" ht="14.4" customHeight="1" x14ac:dyDescent="0.3">
      <c r="H5814" s="43"/>
    </row>
    <row r="5815" spans="8:8" ht="14.4" customHeight="1" x14ac:dyDescent="0.3">
      <c r="H5815" s="43"/>
    </row>
    <row r="5816" spans="8:8" ht="14.4" customHeight="1" x14ac:dyDescent="0.3">
      <c r="H5816" s="43"/>
    </row>
    <row r="5817" spans="8:8" ht="14.4" customHeight="1" x14ac:dyDescent="0.3">
      <c r="H5817" s="43"/>
    </row>
    <row r="5818" spans="8:8" ht="14.4" customHeight="1" x14ac:dyDescent="0.3">
      <c r="H5818" s="43"/>
    </row>
    <row r="5819" spans="8:8" ht="14.4" customHeight="1" x14ac:dyDescent="0.3">
      <c r="H5819" s="43"/>
    </row>
    <row r="5820" spans="8:8" ht="14.4" customHeight="1" x14ac:dyDescent="0.3">
      <c r="H5820" s="43"/>
    </row>
    <row r="5821" spans="8:8" ht="14.4" customHeight="1" x14ac:dyDescent="0.3">
      <c r="H5821" s="43"/>
    </row>
    <row r="5822" spans="8:8" ht="14.4" customHeight="1" x14ac:dyDescent="0.3">
      <c r="H5822" s="43"/>
    </row>
    <row r="5823" spans="8:8" ht="14.4" customHeight="1" x14ac:dyDescent="0.3">
      <c r="H5823" s="43"/>
    </row>
    <row r="5824" spans="8:8" ht="14.4" customHeight="1" x14ac:dyDescent="0.3">
      <c r="H5824" s="43"/>
    </row>
    <row r="5825" spans="8:8" ht="14.4" customHeight="1" x14ac:dyDescent="0.3">
      <c r="H5825" s="43"/>
    </row>
    <row r="5826" spans="8:8" ht="14.4" customHeight="1" x14ac:dyDescent="0.3">
      <c r="H5826" s="43"/>
    </row>
    <row r="5827" spans="8:8" ht="14.4" customHeight="1" x14ac:dyDescent="0.3">
      <c r="H5827" s="43"/>
    </row>
    <row r="5828" spans="8:8" ht="14.4" customHeight="1" x14ac:dyDescent="0.3">
      <c r="H5828" s="43"/>
    </row>
    <row r="5829" spans="8:8" ht="14.4" customHeight="1" x14ac:dyDescent="0.3">
      <c r="H5829" s="43"/>
    </row>
    <row r="5830" spans="8:8" ht="14.4" customHeight="1" x14ac:dyDescent="0.3">
      <c r="H5830" s="43"/>
    </row>
    <row r="5831" spans="8:8" ht="14.4" customHeight="1" x14ac:dyDescent="0.3">
      <c r="H5831" s="43"/>
    </row>
    <row r="5832" spans="8:8" ht="14.4" customHeight="1" x14ac:dyDescent="0.3">
      <c r="H5832" s="43"/>
    </row>
    <row r="5833" spans="8:8" ht="14.4" customHeight="1" x14ac:dyDescent="0.3">
      <c r="H5833" s="43"/>
    </row>
    <row r="5834" spans="8:8" ht="14.4" customHeight="1" x14ac:dyDescent="0.3">
      <c r="H5834" s="43"/>
    </row>
    <row r="5835" spans="8:8" ht="14.4" customHeight="1" x14ac:dyDescent="0.3">
      <c r="H5835" s="43"/>
    </row>
    <row r="5836" spans="8:8" ht="14.4" customHeight="1" x14ac:dyDescent="0.3">
      <c r="H5836" s="43"/>
    </row>
    <row r="5837" spans="8:8" ht="14.4" customHeight="1" x14ac:dyDescent="0.3">
      <c r="H5837" s="43"/>
    </row>
    <row r="5838" spans="8:8" ht="14.4" customHeight="1" x14ac:dyDescent="0.3">
      <c r="H5838" s="43"/>
    </row>
    <row r="5839" spans="8:8" ht="14.4" customHeight="1" x14ac:dyDescent="0.3">
      <c r="H5839" s="43"/>
    </row>
    <row r="5840" spans="8:8" ht="14.4" customHeight="1" x14ac:dyDescent="0.3">
      <c r="H5840" s="43"/>
    </row>
    <row r="5841" spans="8:8" ht="14.4" customHeight="1" x14ac:dyDescent="0.3">
      <c r="H5841" s="43"/>
    </row>
    <row r="5842" spans="8:8" ht="14.4" customHeight="1" x14ac:dyDescent="0.3">
      <c r="H5842" s="43"/>
    </row>
    <row r="5843" spans="8:8" ht="14.4" customHeight="1" x14ac:dyDescent="0.3">
      <c r="H5843" s="43"/>
    </row>
    <row r="5844" spans="8:8" ht="14.4" customHeight="1" x14ac:dyDescent="0.3">
      <c r="H5844" s="43"/>
    </row>
    <row r="5845" spans="8:8" ht="14.4" customHeight="1" x14ac:dyDescent="0.3">
      <c r="H5845" s="43"/>
    </row>
    <row r="5846" spans="8:8" ht="14.4" customHeight="1" x14ac:dyDescent="0.3">
      <c r="H5846" s="43"/>
    </row>
    <row r="5847" spans="8:8" ht="14.4" customHeight="1" x14ac:dyDescent="0.3">
      <c r="H5847" s="43"/>
    </row>
    <row r="5848" spans="8:8" ht="14.4" customHeight="1" x14ac:dyDescent="0.3">
      <c r="H5848" s="43"/>
    </row>
    <row r="5849" spans="8:8" ht="14.4" customHeight="1" x14ac:dyDescent="0.3">
      <c r="H5849" s="43"/>
    </row>
    <row r="5850" spans="8:8" ht="14.4" customHeight="1" x14ac:dyDescent="0.3">
      <c r="H5850" s="43"/>
    </row>
    <row r="5851" spans="8:8" ht="14.4" customHeight="1" x14ac:dyDescent="0.3">
      <c r="H5851" s="43"/>
    </row>
    <row r="5852" spans="8:8" ht="14.4" customHeight="1" x14ac:dyDescent="0.3">
      <c r="H5852" s="43"/>
    </row>
    <row r="5853" spans="8:8" ht="14.4" customHeight="1" x14ac:dyDescent="0.3">
      <c r="H5853" s="43"/>
    </row>
    <row r="5854" spans="8:8" ht="14.4" customHeight="1" x14ac:dyDescent="0.3">
      <c r="H5854" s="43"/>
    </row>
    <row r="5855" spans="8:8" ht="14.4" customHeight="1" x14ac:dyDescent="0.3">
      <c r="H5855" s="43"/>
    </row>
    <row r="5856" spans="8:8" ht="14.4" customHeight="1" x14ac:dyDescent="0.3">
      <c r="H5856" s="43"/>
    </row>
    <row r="5857" spans="8:8" ht="14.4" customHeight="1" x14ac:dyDescent="0.3">
      <c r="H5857" s="43"/>
    </row>
    <row r="5858" spans="8:8" ht="14.4" customHeight="1" x14ac:dyDescent="0.3">
      <c r="H5858" s="43"/>
    </row>
    <row r="5859" spans="8:8" ht="14.4" customHeight="1" x14ac:dyDescent="0.3">
      <c r="H5859" s="43"/>
    </row>
    <row r="5860" spans="8:8" ht="14.4" customHeight="1" x14ac:dyDescent="0.3">
      <c r="H5860" s="43"/>
    </row>
    <row r="5861" spans="8:8" ht="14.4" customHeight="1" x14ac:dyDescent="0.3">
      <c r="H5861" s="43"/>
    </row>
    <row r="5862" spans="8:8" ht="14.4" customHeight="1" x14ac:dyDescent="0.3">
      <c r="H5862" s="43"/>
    </row>
    <row r="5863" spans="8:8" ht="14.4" customHeight="1" x14ac:dyDescent="0.3">
      <c r="H5863" s="43"/>
    </row>
    <row r="5864" spans="8:8" ht="14.4" customHeight="1" x14ac:dyDescent="0.3">
      <c r="H5864" s="43"/>
    </row>
    <row r="5865" spans="8:8" ht="14.4" customHeight="1" x14ac:dyDescent="0.3">
      <c r="H5865" s="43"/>
    </row>
    <row r="5866" spans="8:8" ht="14.4" customHeight="1" x14ac:dyDescent="0.3">
      <c r="H5866" s="43"/>
    </row>
    <row r="5867" spans="8:8" ht="14.4" customHeight="1" x14ac:dyDescent="0.3">
      <c r="H5867" s="43"/>
    </row>
    <row r="5868" spans="8:8" ht="14.4" customHeight="1" x14ac:dyDescent="0.3">
      <c r="H5868" s="43"/>
    </row>
    <row r="5869" spans="8:8" ht="14.4" customHeight="1" x14ac:dyDescent="0.3">
      <c r="H5869" s="43"/>
    </row>
    <row r="5870" spans="8:8" ht="14.4" customHeight="1" x14ac:dyDescent="0.3">
      <c r="H5870" s="43"/>
    </row>
    <row r="5871" spans="8:8" ht="14.4" customHeight="1" x14ac:dyDescent="0.3">
      <c r="H5871" s="43"/>
    </row>
    <row r="5872" spans="8:8" ht="14.4" customHeight="1" x14ac:dyDescent="0.3">
      <c r="H5872" s="43"/>
    </row>
    <row r="5873" spans="8:8" ht="14.4" customHeight="1" x14ac:dyDescent="0.3">
      <c r="H5873" s="43"/>
    </row>
    <row r="5874" spans="8:8" ht="14.4" customHeight="1" x14ac:dyDescent="0.3">
      <c r="H5874" s="43"/>
    </row>
    <row r="5875" spans="8:8" ht="14.4" customHeight="1" x14ac:dyDescent="0.3">
      <c r="H5875" s="43"/>
    </row>
    <row r="5876" spans="8:8" ht="14.4" customHeight="1" x14ac:dyDescent="0.3">
      <c r="H5876" s="43"/>
    </row>
    <row r="5877" spans="8:8" ht="14.4" customHeight="1" x14ac:dyDescent="0.3">
      <c r="H5877" s="43"/>
    </row>
    <row r="5878" spans="8:8" ht="14.4" customHeight="1" x14ac:dyDescent="0.3">
      <c r="H5878" s="43"/>
    </row>
    <row r="5879" spans="8:8" ht="14.4" customHeight="1" x14ac:dyDescent="0.3">
      <c r="H5879" s="43"/>
    </row>
    <row r="5880" spans="8:8" ht="14.4" customHeight="1" x14ac:dyDescent="0.3">
      <c r="H5880" s="43"/>
    </row>
    <row r="5881" spans="8:8" ht="14.4" customHeight="1" x14ac:dyDescent="0.3">
      <c r="H5881" s="43"/>
    </row>
    <row r="5882" spans="8:8" ht="14.4" customHeight="1" x14ac:dyDescent="0.3">
      <c r="H5882" s="43"/>
    </row>
    <row r="5883" spans="8:8" ht="14.4" customHeight="1" x14ac:dyDescent="0.3">
      <c r="H5883" s="43"/>
    </row>
    <row r="5884" spans="8:8" ht="14.4" customHeight="1" x14ac:dyDescent="0.3">
      <c r="H5884" s="43"/>
    </row>
    <row r="5885" spans="8:8" ht="14.4" customHeight="1" x14ac:dyDescent="0.3">
      <c r="H5885" s="43"/>
    </row>
    <row r="5886" spans="8:8" ht="14.4" customHeight="1" x14ac:dyDescent="0.3">
      <c r="H5886" s="43"/>
    </row>
    <row r="5887" spans="8:8" ht="14.4" customHeight="1" x14ac:dyDescent="0.3">
      <c r="H5887" s="43"/>
    </row>
    <row r="5888" spans="8:8" ht="14.4" customHeight="1" x14ac:dyDescent="0.3">
      <c r="H5888" s="43"/>
    </row>
    <row r="5889" spans="8:8" ht="14.4" customHeight="1" x14ac:dyDescent="0.3">
      <c r="H5889" s="43"/>
    </row>
    <row r="5890" spans="8:8" ht="14.4" customHeight="1" x14ac:dyDescent="0.3">
      <c r="H5890" s="43"/>
    </row>
    <row r="5891" spans="8:8" ht="14.4" customHeight="1" x14ac:dyDescent="0.3">
      <c r="H5891" s="43"/>
    </row>
    <row r="5892" spans="8:8" ht="14.4" customHeight="1" x14ac:dyDescent="0.3">
      <c r="H5892" s="43"/>
    </row>
    <row r="5893" spans="8:8" ht="14.4" customHeight="1" x14ac:dyDescent="0.3">
      <c r="H5893" s="43"/>
    </row>
    <row r="5894" spans="8:8" ht="14.4" customHeight="1" x14ac:dyDescent="0.3">
      <c r="H5894" s="43"/>
    </row>
    <row r="5895" spans="8:8" ht="14.4" customHeight="1" x14ac:dyDescent="0.3">
      <c r="H5895" s="43"/>
    </row>
    <row r="5896" spans="8:8" ht="14.4" customHeight="1" x14ac:dyDescent="0.3">
      <c r="H5896" s="43"/>
    </row>
    <row r="5897" spans="8:8" ht="14.4" customHeight="1" x14ac:dyDescent="0.3">
      <c r="H5897" s="43"/>
    </row>
    <row r="5898" spans="8:8" ht="14.4" customHeight="1" x14ac:dyDescent="0.3">
      <c r="H5898" s="43"/>
    </row>
    <row r="5899" spans="8:8" ht="14.4" customHeight="1" x14ac:dyDescent="0.3">
      <c r="H5899" s="43"/>
    </row>
    <row r="5900" spans="8:8" ht="14.4" customHeight="1" x14ac:dyDescent="0.3">
      <c r="H5900" s="43"/>
    </row>
    <row r="5901" spans="8:8" ht="14.4" customHeight="1" x14ac:dyDescent="0.3">
      <c r="H5901" s="43"/>
    </row>
    <row r="5902" spans="8:8" ht="14.4" customHeight="1" x14ac:dyDescent="0.3">
      <c r="H5902" s="43"/>
    </row>
    <row r="5903" spans="8:8" ht="14.4" customHeight="1" x14ac:dyDescent="0.3">
      <c r="H5903" s="43"/>
    </row>
    <row r="5904" spans="8:8" ht="14.4" customHeight="1" x14ac:dyDescent="0.3">
      <c r="H5904" s="43"/>
    </row>
    <row r="5905" spans="8:8" ht="14.4" customHeight="1" x14ac:dyDescent="0.3">
      <c r="H5905" s="43"/>
    </row>
    <row r="5906" spans="8:8" ht="14.4" customHeight="1" x14ac:dyDescent="0.3">
      <c r="H5906" s="43"/>
    </row>
    <row r="5907" spans="8:8" ht="14.4" customHeight="1" x14ac:dyDescent="0.3">
      <c r="H5907" s="43"/>
    </row>
    <row r="5908" spans="8:8" ht="14.4" customHeight="1" x14ac:dyDescent="0.3">
      <c r="H5908" s="43"/>
    </row>
    <row r="5909" spans="8:8" ht="14.4" customHeight="1" x14ac:dyDescent="0.3">
      <c r="H5909" s="43"/>
    </row>
    <row r="5910" spans="8:8" ht="14.4" customHeight="1" x14ac:dyDescent="0.3">
      <c r="H5910" s="43"/>
    </row>
    <row r="5911" spans="8:8" ht="14.4" customHeight="1" x14ac:dyDescent="0.3">
      <c r="H5911" s="43"/>
    </row>
    <row r="5912" spans="8:8" ht="14.4" customHeight="1" x14ac:dyDescent="0.3">
      <c r="H5912" s="43"/>
    </row>
    <row r="5913" spans="8:8" ht="14.4" customHeight="1" x14ac:dyDescent="0.3">
      <c r="H5913" s="43"/>
    </row>
    <row r="5914" spans="8:8" ht="14.4" customHeight="1" x14ac:dyDescent="0.3">
      <c r="H5914" s="43"/>
    </row>
    <row r="5915" spans="8:8" ht="14.4" customHeight="1" x14ac:dyDescent="0.3">
      <c r="H5915" s="43"/>
    </row>
    <row r="5916" spans="8:8" ht="14.4" customHeight="1" x14ac:dyDescent="0.3">
      <c r="H5916" s="43"/>
    </row>
    <row r="5917" spans="8:8" ht="14.4" customHeight="1" x14ac:dyDescent="0.3">
      <c r="H5917" s="43"/>
    </row>
    <row r="5918" spans="8:8" ht="14.4" customHeight="1" x14ac:dyDescent="0.3">
      <c r="H5918" s="43"/>
    </row>
    <row r="5919" spans="8:8" ht="14.4" customHeight="1" x14ac:dyDescent="0.3">
      <c r="H5919" s="43"/>
    </row>
    <row r="5920" spans="8:8" ht="14.4" customHeight="1" x14ac:dyDescent="0.3">
      <c r="H5920" s="43"/>
    </row>
    <row r="5921" spans="8:8" ht="14.4" customHeight="1" x14ac:dyDescent="0.3">
      <c r="H5921" s="43"/>
    </row>
    <row r="5922" spans="8:8" ht="14.4" customHeight="1" x14ac:dyDescent="0.3">
      <c r="H5922" s="43"/>
    </row>
    <row r="5923" spans="8:8" ht="14.4" customHeight="1" x14ac:dyDescent="0.3">
      <c r="H5923" s="43"/>
    </row>
    <row r="5924" spans="8:8" ht="14.4" customHeight="1" x14ac:dyDescent="0.3">
      <c r="H5924" s="43"/>
    </row>
    <row r="5925" spans="8:8" ht="14.4" customHeight="1" x14ac:dyDescent="0.3">
      <c r="H5925" s="43"/>
    </row>
    <row r="5926" spans="8:8" ht="14.4" customHeight="1" x14ac:dyDescent="0.3">
      <c r="H5926" s="43"/>
    </row>
    <row r="5927" spans="8:8" ht="14.4" customHeight="1" x14ac:dyDescent="0.3">
      <c r="H5927" s="43"/>
    </row>
    <row r="5928" spans="8:8" ht="14.4" customHeight="1" x14ac:dyDescent="0.3">
      <c r="H5928" s="43"/>
    </row>
    <row r="5929" spans="8:8" ht="14.4" customHeight="1" x14ac:dyDescent="0.3">
      <c r="H5929" s="43"/>
    </row>
    <row r="5930" spans="8:8" ht="14.4" customHeight="1" x14ac:dyDescent="0.3">
      <c r="H5930" s="43"/>
    </row>
    <row r="5931" spans="8:8" ht="14.4" customHeight="1" x14ac:dyDescent="0.3">
      <c r="H5931" s="43"/>
    </row>
    <row r="5932" spans="8:8" ht="14.4" customHeight="1" x14ac:dyDescent="0.3">
      <c r="H5932" s="43"/>
    </row>
    <row r="5933" spans="8:8" ht="14.4" customHeight="1" x14ac:dyDescent="0.3">
      <c r="H5933" s="43"/>
    </row>
    <row r="5934" spans="8:8" ht="14.4" customHeight="1" x14ac:dyDescent="0.3">
      <c r="H5934" s="43"/>
    </row>
    <row r="5935" spans="8:8" ht="14.4" customHeight="1" x14ac:dyDescent="0.3">
      <c r="H5935" s="43"/>
    </row>
    <row r="5936" spans="8:8" ht="14.4" customHeight="1" x14ac:dyDescent="0.3">
      <c r="H5936" s="43"/>
    </row>
    <row r="5937" spans="8:8" ht="14.4" customHeight="1" x14ac:dyDescent="0.3">
      <c r="H5937" s="43"/>
    </row>
    <row r="5938" spans="8:8" ht="14.4" customHeight="1" x14ac:dyDescent="0.3">
      <c r="H5938" s="43"/>
    </row>
    <row r="5939" spans="8:8" ht="14.4" customHeight="1" x14ac:dyDescent="0.3">
      <c r="H5939" s="43"/>
    </row>
    <row r="5940" spans="8:8" ht="14.4" customHeight="1" x14ac:dyDescent="0.3">
      <c r="H5940" s="43"/>
    </row>
    <row r="5941" spans="8:8" ht="14.4" customHeight="1" x14ac:dyDescent="0.3">
      <c r="H5941" s="43"/>
    </row>
    <row r="5942" spans="8:8" ht="14.4" customHeight="1" x14ac:dyDescent="0.3">
      <c r="H5942" s="43"/>
    </row>
    <row r="5943" spans="8:8" ht="14.4" customHeight="1" x14ac:dyDescent="0.3">
      <c r="H5943" s="43"/>
    </row>
    <row r="5944" spans="8:8" ht="14.4" customHeight="1" x14ac:dyDescent="0.3">
      <c r="H5944" s="43"/>
    </row>
    <row r="5945" spans="8:8" ht="14.4" customHeight="1" x14ac:dyDescent="0.3">
      <c r="H5945" s="43"/>
    </row>
    <row r="5946" spans="8:8" ht="14.4" customHeight="1" x14ac:dyDescent="0.3">
      <c r="H5946" s="43"/>
    </row>
    <row r="5947" spans="8:8" ht="14.4" customHeight="1" x14ac:dyDescent="0.3">
      <c r="H5947" s="43"/>
    </row>
    <row r="5948" spans="8:8" ht="14.4" customHeight="1" x14ac:dyDescent="0.3">
      <c r="H5948" s="43"/>
    </row>
    <row r="5949" spans="8:8" ht="14.4" customHeight="1" x14ac:dyDescent="0.3">
      <c r="H5949" s="43"/>
    </row>
    <row r="5950" spans="8:8" ht="14.4" customHeight="1" x14ac:dyDescent="0.3">
      <c r="H5950" s="43"/>
    </row>
    <row r="5951" spans="8:8" ht="14.4" customHeight="1" x14ac:dyDescent="0.3">
      <c r="H5951" s="43"/>
    </row>
    <row r="5952" spans="8:8" ht="14.4" customHeight="1" x14ac:dyDescent="0.3">
      <c r="H5952" s="43"/>
    </row>
    <row r="5953" spans="8:8" ht="14.4" customHeight="1" x14ac:dyDescent="0.3">
      <c r="H5953" s="43"/>
    </row>
    <row r="5954" spans="8:8" ht="14.4" customHeight="1" x14ac:dyDescent="0.3">
      <c r="H5954" s="43"/>
    </row>
    <row r="5955" spans="8:8" ht="14.4" customHeight="1" x14ac:dyDescent="0.3">
      <c r="H5955" s="43"/>
    </row>
    <row r="5956" spans="8:8" ht="14.4" customHeight="1" x14ac:dyDescent="0.3">
      <c r="H5956" s="43"/>
    </row>
    <row r="5957" spans="8:8" ht="14.4" customHeight="1" x14ac:dyDescent="0.3">
      <c r="H5957" s="43"/>
    </row>
    <row r="5958" spans="8:8" ht="14.4" customHeight="1" x14ac:dyDescent="0.3">
      <c r="H5958" s="43"/>
    </row>
    <row r="5959" spans="8:8" ht="14.4" customHeight="1" x14ac:dyDescent="0.3">
      <c r="H5959" s="43"/>
    </row>
    <row r="5960" spans="8:8" ht="14.4" customHeight="1" x14ac:dyDescent="0.3">
      <c r="H5960" s="43"/>
    </row>
    <row r="5961" spans="8:8" ht="14.4" customHeight="1" x14ac:dyDescent="0.3">
      <c r="H5961" s="43"/>
    </row>
    <row r="5962" spans="8:8" ht="14.4" customHeight="1" x14ac:dyDescent="0.3">
      <c r="H5962" s="43"/>
    </row>
    <row r="5963" spans="8:8" ht="14.4" customHeight="1" x14ac:dyDescent="0.3">
      <c r="H5963" s="43"/>
    </row>
    <row r="5964" spans="8:8" ht="14.4" customHeight="1" x14ac:dyDescent="0.3">
      <c r="H5964" s="43"/>
    </row>
    <row r="5965" spans="8:8" ht="14.4" customHeight="1" x14ac:dyDescent="0.3">
      <c r="H5965" s="43"/>
    </row>
    <row r="5966" spans="8:8" ht="14.4" customHeight="1" x14ac:dyDescent="0.3">
      <c r="H5966" s="43"/>
    </row>
    <row r="5967" spans="8:8" ht="14.4" customHeight="1" x14ac:dyDescent="0.3">
      <c r="H5967" s="43"/>
    </row>
    <row r="5968" spans="8:8" ht="14.4" customHeight="1" x14ac:dyDescent="0.3">
      <c r="H5968" s="43"/>
    </row>
    <row r="5969" spans="8:8" ht="14.4" customHeight="1" x14ac:dyDescent="0.3">
      <c r="H5969" s="43"/>
    </row>
    <row r="5970" spans="8:8" ht="14.4" customHeight="1" x14ac:dyDescent="0.3">
      <c r="H5970" s="43"/>
    </row>
    <row r="5971" spans="8:8" ht="14.4" customHeight="1" x14ac:dyDescent="0.3">
      <c r="H5971" s="43"/>
    </row>
    <row r="5972" spans="8:8" ht="14.4" customHeight="1" x14ac:dyDescent="0.3">
      <c r="H5972" s="43"/>
    </row>
    <row r="5973" spans="8:8" ht="14.4" customHeight="1" x14ac:dyDescent="0.3">
      <c r="H5973" s="43"/>
    </row>
    <row r="5974" spans="8:8" ht="14.4" customHeight="1" x14ac:dyDescent="0.3">
      <c r="H5974" s="43"/>
    </row>
    <row r="5975" spans="8:8" ht="14.4" customHeight="1" x14ac:dyDescent="0.3">
      <c r="H5975" s="43"/>
    </row>
    <row r="5976" spans="8:8" ht="14.4" customHeight="1" x14ac:dyDescent="0.3">
      <c r="H5976" s="43"/>
    </row>
    <row r="5977" spans="8:8" ht="14.4" customHeight="1" x14ac:dyDescent="0.3">
      <c r="H5977" s="43"/>
    </row>
    <row r="5978" spans="8:8" ht="14.4" customHeight="1" x14ac:dyDescent="0.3">
      <c r="H5978" s="43"/>
    </row>
    <row r="5979" spans="8:8" ht="14.4" customHeight="1" x14ac:dyDescent="0.3">
      <c r="H5979" s="43"/>
    </row>
    <row r="5980" spans="8:8" ht="14.4" customHeight="1" x14ac:dyDescent="0.3">
      <c r="H5980" s="43"/>
    </row>
    <row r="5981" spans="8:8" ht="14.4" customHeight="1" x14ac:dyDescent="0.3">
      <c r="H5981" s="43"/>
    </row>
    <row r="5982" spans="8:8" ht="14.4" customHeight="1" x14ac:dyDescent="0.3">
      <c r="H5982" s="43"/>
    </row>
    <row r="5983" spans="8:8" ht="14.4" customHeight="1" x14ac:dyDescent="0.3">
      <c r="H5983" s="43"/>
    </row>
    <row r="5984" spans="8:8" ht="14.4" customHeight="1" x14ac:dyDescent="0.3">
      <c r="H5984" s="43"/>
    </row>
    <row r="5985" spans="8:8" ht="14.4" customHeight="1" x14ac:dyDescent="0.3">
      <c r="H5985" s="43"/>
    </row>
    <row r="5986" spans="8:8" ht="14.4" customHeight="1" x14ac:dyDescent="0.3">
      <c r="H5986" s="43"/>
    </row>
    <row r="5987" spans="8:8" ht="14.4" customHeight="1" x14ac:dyDescent="0.3">
      <c r="H5987" s="43"/>
    </row>
    <row r="5988" spans="8:8" ht="14.4" customHeight="1" x14ac:dyDescent="0.3">
      <c r="H5988" s="43"/>
    </row>
    <row r="5989" spans="8:8" ht="14.4" customHeight="1" x14ac:dyDescent="0.3">
      <c r="H5989" s="43"/>
    </row>
    <row r="5990" spans="8:8" ht="14.4" customHeight="1" x14ac:dyDescent="0.3">
      <c r="H5990" s="43"/>
    </row>
    <row r="5991" spans="8:8" ht="14.4" customHeight="1" x14ac:dyDescent="0.3">
      <c r="H5991" s="43"/>
    </row>
    <row r="5992" spans="8:8" ht="14.4" customHeight="1" x14ac:dyDescent="0.3">
      <c r="H5992" s="43"/>
    </row>
    <row r="5993" spans="8:8" ht="14.4" customHeight="1" x14ac:dyDescent="0.3">
      <c r="H5993" s="43"/>
    </row>
    <row r="5994" spans="8:8" ht="14.4" customHeight="1" x14ac:dyDescent="0.3">
      <c r="H5994" s="43"/>
    </row>
    <row r="5995" spans="8:8" ht="14.4" customHeight="1" x14ac:dyDescent="0.3">
      <c r="H5995" s="43"/>
    </row>
    <row r="5996" spans="8:8" ht="14.4" customHeight="1" x14ac:dyDescent="0.3">
      <c r="H5996" s="43"/>
    </row>
    <row r="5997" spans="8:8" ht="14.4" customHeight="1" x14ac:dyDescent="0.3">
      <c r="H5997" s="43"/>
    </row>
    <row r="5998" spans="8:8" ht="14.4" customHeight="1" x14ac:dyDescent="0.3">
      <c r="H5998" s="43"/>
    </row>
    <row r="5999" spans="8:8" ht="14.4" customHeight="1" x14ac:dyDescent="0.3">
      <c r="H5999" s="43"/>
    </row>
    <row r="6000" spans="8:8" ht="14.4" customHeight="1" x14ac:dyDescent="0.3">
      <c r="H6000" s="43"/>
    </row>
    <row r="6001" spans="8:8" ht="14.4" customHeight="1" x14ac:dyDescent="0.3">
      <c r="H6001" s="43"/>
    </row>
    <row r="6002" spans="8:8" ht="14.4" customHeight="1" x14ac:dyDescent="0.3">
      <c r="H6002" s="43"/>
    </row>
    <row r="6003" spans="8:8" ht="14.4" customHeight="1" x14ac:dyDescent="0.3">
      <c r="H6003" s="43"/>
    </row>
    <row r="6004" spans="8:8" ht="14.4" customHeight="1" x14ac:dyDescent="0.3">
      <c r="H6004" s="43"/>
    </row>
    <row r="6005" spans="8:8" ht="14.4" customHeight="1" x14ac:dyDescent="0.3">
      <c r="H6005" s="43"/>
    </row>
    <row r="6006" spans="8:8" ht="14.4" customHeight="1" x14ac:dyDescent="0.3">
      <c r="H6006" s="43"/>
    </row>
    <row r="6007" spans="8:8" ht="14.4" customHeight="1" x14ac:dyDescent="0.3">
      <c r="H6007" s="43"/>
    </row>
    <row r="6008" spans="8:8" ht="14.4" customHeight="1" x14ac:dyDescent="0.3">
      <c r="H6008" s="43"/>
    </row>
    <row r="6009" spans="8:8" ht="14.4" customHeight="1" x14ac:dyDescent="0.3">
      <c r="H6009" s="43"/>
    </row>
    <row r="6010" spans="8:8" ht="14.4" customHeight="1" x14ac:dyDescent="0.3">
      <c r="H6010" s="43"/>
    </row>
    <row r="6011" spans="8:8" ht="14.4" customHeight="1" x14ac:dyDescent="0.3">
      <c r="H6011" s="43"/>
    </row>
    <row r="6012" spans="8:8" ht="14.4" customHeight="1" x14ac:dyDescent="0.3">
      <c r="H6012" s="43"/>
    </row>
    <row r="6013" spans="8:8" ht="14.4" customHeight="1" x14ac:dyDescent="0.3">
      <c r="H6013" s="43"/>
    </row>
    <row r="6014" spans="8:8" ht="14.4" customHeight="1" x14ac:dyDescent="0.3">
      <c r="H6014" s="43"/>
    </row>
    <row r="6015" spans="8:8" ht="14.4" customHeight="1" x14ac:dyDescent="0.3">
      <c r="H6015" s="43"/>
    </row>
    <row r="6016" spans="8:8" ht="14.4" customHeight="1" x14ac:dyDescent="0.3">
      <c r="H6016" s="43"/>
    </row>
    <row r="6017" spans="8:8" ht="14.4" customHeight="1" x14ac:dyDescent="0.3">
      <c r="H6017" s="43"/>
    </row>
    <row r="6018" spans="8:8" ht="14.4" customHeight="1" x14ac:dyDescent="0.3">
      <c r="H6018" s="43"/>
    </row>
    <row r="6019" spans="8:8" ht="14.4" customHeight="1" x14ac:dyDescent="0.3">
      <c r="H6019" s="43"/>
    </row>
    <row r="6020" spans="8:8" ht="14.4" customHeight="1" x14ac:dyDescent="0.3">
      <c r="H6020" s="43"/>
    </row>
    <row r="6021" spans="8:8" ht="14.4" customHeight="1" x14ac:dyDescent="0.3">
      <c r="H6021" s="43"/>
    </row>
    <row r="6022" spans="8:8" ht="14.4" customHeight="1" x14ac:dyDescent="0.3">
      <c r="H6022" s="43"/>
    </row>
    <row r="6023" spans="8:8" ht="14.4" customHeight="1" x14ac:dyDescent="0.3">
      <c r="H6023" s="43"/>
    </row>
    <row r="6024" spans="8:8" ht="14.4" customHeight="1" x14ac:dyDescent="0.3">
      <c r="H6024" s="43"/>
    </row>
    <row r="6025" spans="8:8" ht="14.4" customHeight="1" x14ac:dyDescent="0.3">
      <c r="H6025" s="43"/>
    </row>
    <row r="6026" spans="8:8" ht="14.4" customHeight="1" x14ac:dyDescent="0.3">
      <c r="H6026" s="43"/>
    </row>
    <row r="6027" spans="8:8" ht="14.4" customHeight="1" x14ac:dyDescent="0.3">
      <c r="H6027" s="43"/>
    </row>
    <row r="6028" spans="8:8" ht="14.4" customHeight="1" x14ac:dyDescent="0.3">
      <c r="H6028" s="43"/>
    </row>
    <row r="6029" spans="8:8" ht="14.4" customHeight="1" x14ac:dyDescent="0.3">
      <c r="H6029" s="43"/>
    </row>
    <row r="6030" spans="8:8" ht="14.4" customHeight="1" x14ac:dyDescent="0.3">
      <c r="H6030" s="43"/>
    </row>
    <row r="6031" spans="8:8" ht="14.4" customHeight="1" x14ac:dyDescent="0.3">
      <c r="H6031" s="43"/>
    </row>
    <row r="6032" spans="8:8" ht="14.4" customHeight="1" x14ac:dyDescent="0.3">
      <c r="H6032" s="43"/>
    </row>
    <row r="6033" spans="8:8" ht="14.4" customHeight="1" x14ac:dyDescent="0.3">
      <c r="H6033" s="43"/>
    </row>
    <row r="6034" spans="8:8" ht="14.4" customHeight="1" x14ac:dyDescent="0.3">
      <c r="H6034" s="43"/>
    </row>
    <row r="6035" spans="8:8" ht="14.4" customHeight="1" x14ac:dyDescent="0.3">
      <c r="H6035" s="43"/>
    </row>
    <row r="6036" spans="8:8" ht="14.4" customHeight="1" x14ac:dyDescent="0.3">
      <c r="H6036" s="43"/>
    </row>
    <row r="6037" spans="8:8" ht="14.4" customHeight="1" x14ac:dyDescent="0.3">
      <c r="H6037" s="43"/>
    </row>
    <row r="6038" spans="8:8" ht="14.4" customHeight="1" x14ac:dyDescent="0.3">
      <c r="H6038" s="43"/>
    </row>
    <row r="6039" spans="8:8" ht="14.4" customHeight="1" x14ac:dyDescent="0.3">
      <c r="H6039" s="43"/>
    </row>
    <row r="6040" spans="8:8" ht="14.4" customHeight="1" x14ac:dyDescent="0.3">
      <c r="H6040" s="43"/>
    </row>
    <row r="6041" spans="8:8" ht="14.4" customHeight="1" x14ac:dyDescent="0.3">
      <c r="H6041" s="43"/>
    </row>
    <row r="6042" spans="8:8" ht="14.4" customHeight="1" x14ac:dyDescent="0.3">
      <c r="H6042" s="43"/>
    </row>
    <row r="6043" spans="8:8" ht="14.4" customHeight="1" x14ac:dyDescent="0.3">
      <c r="H6043" s="43"/>
    </row>
    <row r="6044" spans="8:8" ht="14.4" customHeight="1" x14ac:dyDescent="0.3">
      <c r="H6044" s="43"/>
    </row>
    <row r="6045" spans="8:8" ht="14.4" customHeight="1" x14ac:dyDescent="0.3">
      <c r="H6045" s="43"/>
    </row>
    <row r="6046" spans="8:8" ht="14.4" customHeight="1" x14ac:dyDescent="0.3">
      <c r="H6046" s="43"/>
    </row>
    <row r="6047" spans="8:8" ht="14.4" customHeight="1" x14ac:dyDescent="0.3">
      <c r="H6047" s="43"/>
    </row>
    <row r="6048" spans="8:8" ht="14.4" customHeight="1" x14ac:dyDescent="0.3">
      <c r="H6048" s="43"/>
    </row>
    <row r="6049" spans="8:8" ht="14.4" customHeight="1" x14ac:dyDescent="0.3">
      <c r="H6049" s="43"/>
    </row>
    <row r="6050" spans="8:8" ht="14.4" customHeight="1" x14ac:dyDescent="0.3">
      <c r="H6050" s="43"/>
    </row>
    <row r="6051" spans="8:8" ht="14.4" customHeight="1" x14ac:dyDescent="0.3">
      <c r="H6051" s="43"/>
    </row>
    <row r="6052" spans="8:8" ht="14.4" customHeight="1" x14ac:dyDescent="0.3">
      <c r="H6052" s="43"/>
    </row>
    <row r="6053" spans="8:8" ht="14.4" customHeight="1" x14ac:dyDescent="0.3">
      <c r="H6053" s="43"/>
    </row>
    <row r="6054" spans="8:8" ht="14.4" customHeight="1" x14ac:dyDescent="0.3">
      <c r="H6054" s="43"/>
    </row>
    <row r="6055" spans="8:8" ht="14.4" customHeight="1" x14ac:dyDescent="0.3">
      <c r="H6055" s="43"/>
    </row>
    <row r="6056" spans="8:8" ht="14.4" customHeight="1" x14ac:dyDescent="0.3">
      <c r="H6056" s="43"/>
    </row>
    <row r="6057" spans="8:8" ht="14.4" customHeight="1" x14ac:dyDescent="0.3">
      <c r="H6057" s="43"/>
    </row>
    <row r="6058" spans="8:8" ht="14.4" customHeight="1" x14ac:dyDescent="0.3">
      <c r="H6058" s="43"/>
    </row>
    <row r="6059" spans="8:8" ht="14.4" customHeight="1" x14ac:dyDescent="0.3">
      <c r="H6059" s="43"/>
    </row>
    <row r="6060" spans="8:8" ht="14.4" customHeight="1" x14ac:dyDescent="0.3">
      <c r="H6060" s="43"/>
    </row>
    <row r="6061" spans="8:8" ht="14.4" customHeight="1" x14ac:dyDescent="0.3">
      <c r="H6061" s="43"/>
    </row>
    <row r="6062" spans="8:8" ht="14.4" customHeight="1" x14ac:dyDescent="0.3">
      <c r="H6062" s="43"/>
    </row>
    <row r="6063" spans="8:8" ht="14.4" customHeight="1" x14ac:dyDescent="0.3">
      <c r="H6063" s="43"/>
    </row>
    <row r="6064" spans="8:8" ht="14.4" customHeight="1" x14ac:dyDescent="0.3">
      <c r="H6064" s="43"/>
    </row>
    <row r="6065" spans="8:8" ht="14.4" customHeight="1" x14ac:dyDescent="0.3">
      <c r="H6065" s="43"/>
    </row>
    <row r="6066" spans="8:8" ht="14.4" customHeight="1" x14ac:dyDescent="0.3">
      <c r="H6066" s="43"/>
    </row>
    <row r="6067" spans="8:8" ht="14.4" customHeight="1" x14ac:dyDescent="0.3">
      <c r="H6067" s="43"/>
    </row>
    <row r="6068" spans="8:8" ht="14.4" customHeight="1" x14ac:dyDescent="0.3">
      <c r="H6068" s="43"/>
    </row>
    <row r="6069" spans="8:8" ht="14.4" customHeight="1" x14ac:dyDescent="0.3">
      <c r="H6069" s="43"/>
    </row>
    <row r="6070" spans="8:8" ht="14.4" customHeight="1" x14ac:dyDescent="0.3">
      <c r="H6070" s="43"/>
    </row>
    <row r="6071" spans="8:8" ht="14.4" customHeight="1" x14ac:dyDescent="0.3">
      <c r="H6071" s="43"/>
    </row>
    <row r="6072" spans="8:8" ht="14.4" customHeight="1" x14ac:dyDescent="0.3">
      <c r="H6072" s="43"/>
    </row>
    <row r="6073" spans="8:8" ht="14.4" customHeight="1" x14ac:dyDescent="0.3">
      <c r="H6073" s="43"/>
    </row>
    <row r="6074" spans="8:8" ht="14.4" customHeight="1" x14ac:dyDescent="0.3">
      <c r="H6074" s="43"/>
    </row>
    <row r="6075" spans="8:8" ht="14.4" customHeight="1" x14ac:dyDescent="0.3">
      <c r="H6075" s="43"/>
    </row>
    <row r="6076" spans="8:8" ht="14.4" customHeight="1" x14ac:dyDescent="0.3">
      <c r="H6076" s="43"/>
    </row>
    <row r="6077" spans="8:8" ht="14.4" customHeight="1" x14ac:dyDescent="0.3">
      <c r="H6077" s="43"/>
    </row>
    <row r="6078" spans="8:8" ht="14.4" customHeight="1" x14ac:dyDescent="0.3">
      <c r="H6078" s="43"/>
    </row>
    <row r="6079" spans="8:8" ht="14.4" customHeight="1" x14ac:dyDescent="0.3">
      <c r="H6079" s="43"/>
    </row>
    <row r="6080" spans="8:8" ht="14.4" customHeight="1" x14ac:dyDescent="0.3">
      <c r="H6080" s="43"/>
    </row>
    <row r="6081" spans="8:8" ht="14.4" customHeight="1" x14ac:dyDescent="0.3">
      <c r="H6081" s="43"/>
    </row>
    <row r="6082" spans="8:8" ht="14.4" customHeight="1" x14ac:dyDescent="0.3">
      <c r="H6082" s="43"/>
    </row>
    <row r="6083" spans="8:8" ht="14.4" customHeight="1" x14ac:dyDescent="0.3">
      <c r="H6083" s="43"/>
    </row>
    <row r="6084" spans="8:8" ht="14.4" customHeight="1" x14ac:dyDescent="0.3">
      <c r="H6084" s="43"/>
    </row>
    <row r="6085" spans="8:8" ht="14.4" customHeight="1" x14ac:dyDescent="0.3">
      <c r="H6085" s="43"/>
    </row>
    <row r="6086" spans="8:8" ht="14.4" customHeight="1" x14ac:dyDescent="0.3">
      <c r="H6086" s="43"/>
    </row>
    <row r="6087" spans="8:8" ht="14.4" customHeight="1" x14ac:dyDescent="0.3">
      <c r="H6087" s="43"/>
    </row>
    <row r="6088" spans="8:8" ht="14.4" customHeight="1" x14ac:dyDescent="0.3">
      <c r="H6088" s="43"/>
    </row>
    <row r="6089" spans="8:8" ht="14.4" customHeight="1" x14ac:dyDescent="0.3">
      <c r="H6089" s="43"/>
    </row>
    <row r="6090" spans="8:8" ht="14.4" customHeight="1" x14ac:dyDescent="0.3">
      <c r="H6090" s="43"/>
    </row>
    <row r="6091" spans="8:8" ht="14.4" customHeight="1" x14ac:dyDescent="0.3">
      <c r="H6091" s="43"/>
    </row>
    <row r="6092" spans="8:8" ht="14.4" customHeight="1" x14ac:dyDescent="0.3">
      <c r="H6092" s="43"/>
    </row>
    <row r="6093" spans="8:8" ht="14.4" customHeight="1" x14ac:dyDescent="0.3">
      <c r="H6093" s="43"/>
    </row>
    <row r="6094" spans="8:8" ht="14.4" customHeight="1" x14ac:dyDescent="0.3">
      <c r="H6094" s="43"/>
    </row>
    <row r="6095" spans="8:8" ht="14.4" customHeight="1" x14ac:dyDescent="0.3">
      <c r="H6095" s="43"/>
    </row>
    <row r="6096" spans="8:8" ht="14.4" customHeight="1" x14ac:dyDescent="0.3">
      <c r="H6096" s="43"/>
    </row>
    <row r="6097" spans="8:8" ht="14.4" customHeight="1" x14ac:dyDescent="0.3">
      <c r="H6097" s="43"/>
    </row>
    <row r="6098" spans="8:8" ht="14.4" customHeight="1" x14ac:dyDescent="0.3">
      <c r="H6098" s="43"/>
    </row>
    <row r="6099" spans="8:8" ht="14.4" customHeight="1" x14ac:dyDescent="0.3">
      <c r="H6099" s="43"/>
    </row>
    <row r="6100" spans="8:8" ht="14.4" customHeight="1" x14ac:dyDescent="0.3">
      <c r="H6100" s="43"/>
    </row>
    <row r="6101" spans="8:8" ht="14.4" customHeight="1" x14ac:dyDescent="0.3">
      <c r="H6101" s="43"/>
    </row>
    <row r="6102" spans="8:8" ht="14.4" customHeight="1" x14ac:dyDescent="0.3">
      <c r="H6102" s="43"/>
    </row>
    <row r="6103" spans="8:8" ht="14.4" customHeight="1" x14ac:dyDescent="0.3">
      <c r="H6103" s="43"/>
    </row>
    <row r="6104" spans="8:8" ht="14.4" customHeight="1" x14ac:dyDescent="0.3">
      <c r="H6104" s="43"/>
    </row>
    <row r="6105" spans="8:8" ht="14.4" customHeight="1" x14ac:dyDescent="0.3">
      <c r="H6105" s="43"/>
    </row>
    <row r="6106" spans="8:8" ht="14.4" customHeight="1" x14ac:dyDescent="0.3">
      <c r="H6106" s="43"/>
    </row>
    <row r="6107" spans="8:8" ht="14.4" customHeight="1" x14ac:dyDescent="0.3">
      <c r="H6107" s="43"/>
    </row>
    <row r="6108" spans="8:8" ht="14.4" customHeight="1" x14ac:dyDescent="0.3">
      <c r="H6108" s="43"/>
    </row>
    <row r="6109" spans="8:8" ht="14.4" customHeight="1" x14ac:dyDescent="0.3">
      <c r="H6109" s="43"/>
    </row>
    <row r="6110" spans="8:8" ht="14.4" customHeight="1" x14ac:dyDescent="0.3">
      <c r="H6110" s="43"/>
    </row>
    <row r="6111" spans="8:8" ht="14.4" customHeight="1" x14ac:dyDescent="0.3">
      <c r="H6111" s="43"/>
    </row>
    <row r="6112" spans="8:8" ht="14.4" customHeight="1" x14ac:dyDescent="0.3">
      <c r="H6112" s="43"/>
    </row>
    <row r="6113" spans="8:8" ht="14.4" customHeight="1" x14ac:dyDescent="0.3">
      <c r="H6113" s="43"/>
    </row>
    <row r="6114" spans="8:8" ht="14.4" customHeight="1" x14ac:dyDescent="0.3">
      <c r="H6114" s="43"/>
    </row>
    <row r="6115" spans="8:8" ht="14.4" customHeight="1" x14ac:dyDescent="0.3">
      <c r="H6115" s="43"/>
    </row>
    <row r="6116" spans="8:8" ht="14.4" customHeight="1" x14ac:dyDescent="0.3">
      <c r="H6116" s="43"/>
    </row>
    <row r="6117" spans="8:8" ht="14.4" customHeight="1" x14ac:dyDescent="0.3">
      <c r="H6117" s="43"/>
    </row>
    <row r="6118" spans="8:8" ht="14.4" customHeight="1" x14ac:dyDescent="0.3">
      <c r="H6118" s="43"/>
    </row>
    <row r="6119" spans="8:8" ht="14.4" customHeight="1" x14ac:dyDescent="0.3">
      <c r="H6119" s="43"/>
    </row>
    <row r="6120" spans="8:8" ht="14.4" customHeight="1" x14ac:dyDescent="0.3">
      <c r="H6120" s="43"/>
    </row>
    <row r="6121" spans="8:8" ht="14.4" customHeight="1" x14ac:dyDescent="0.3">
      <c r="H6121" s="43"/>
    </row>
    <row r="6122" spans="8:8" ht="14.4" customHeight="1" x14ac:dyDescent="0.3">
      <c r="H6122" s="43"/>
    </row>
    <row r="6123" spans="8:8" ht="14.4" customHeight="1" x14ac:dyDescent="0.3">
      <c r="H6123" s="43"/>
    </row>
    <row r="6124" spans="8:8" ht="14.4" customHeight="1" x14ac:dyDescent="0.3">
      <c r="H6124" s="43"/>
    </row>
    <row r="6125" spans="8:8" ht="14.4" customHeight="1" x14ac:dyDescent="0.3">
      <c r="H6125" s="43"/>
    </row>
    <row r="6126" spans="8:8" ht="14.4" customHeight="1" x14ac:dyDescent="0.3">
      <c r="H6126" s="43"/>
    </row>
    <row r="6127" spans="8:8" ht="14.4" customHeight="1" x14ac:dyDescent="0.3">
      <c r="H6127" s="43"/>
    </row>
    <row r="6128" spans="8:8" ht="14.4" customHeight="1" x14ac:dyDescent="0.3">
      <c r="H6128" s="43"/>
    </row>
    <row r="6129" spans="8:8" ht="14.4" customHeight="1" x14ac:dyDescent="0.3">
      <c r="H6129" s="43"/>
    </row>
    <row r="6130" spans="8:8" ht="14.4" customHeight="1" x14ac:dyDescent="0.3">
      <c r="H6130" s="43"/>
    </row>
    <row r="6131" spans="8:8" ht="14.4" customHeight="1" x14ac:dyDescent="0.3">
      <c r="H6131" s="43"/>
    </row>
    <row r="6132" spans="8:8" ht="14.4" customHeight="1" x14ac:dyDescent="0.3">
      <c r="H6132" s="43"/>
    </row>
    <row r="6133" spans="8:8" ht="14.4" customHeight="1" x14ac:dyDescent="0.3">
      <c r="H6133" s="43"/>
    </row>
    <row r="6134" spans="8:8" ht="14.4" customHeight="1" x14ac:dyDescent="0.3">
      <c r="H6134" s="43"/>
    </row>
    <row r="6135" spans="8:8" ht="14.4" customHeight="1" x14ac:dyDescent="0.3">
      <c r="H6135" s="43"/>
    </row>
    <row r="6136" spans="8:8" ht="14.4" customHeight="1" x14ac:dyDescent="0.3">
      <c r="H6136" s="43"/>
    </row>
    <row r="6137" spans="8:8" ht="14.4" customHeight="1" x14ac:dyDescent="0.3">
      <c r="H6137" s="43"/>
    </row>
    <row r="6138" spans="8:8" ht="14.4" customHeight="1" x14ac:dyDescent="0.3">
      <c r="H6138" s="43"/>
    </row>
    <row r="6139" spans="8:8" ht="14.4" customHeight="1" x14ac:dyDescent="0.3">
      <c r="H6139" s="43"/>
    </row>
    <row r="6140" spans="8:8" ht="14.4" customHeight="1" x14ac:dyDescent="0.3">
      <c r="H6140" s="43"/>
    </row>
    <row r="6141" spans="8:8" ht="14.4" customHeight="1" x14ac:dyDescent="0.3">
      <c r="H6141" s="43"/>
    </row>
    <row r="6142" spans="8:8" ht="14.4" customHeight="1" x14ac:dyDescent="0.3">
      <c r="H6142" s="43"/>
    </row>
    <row r="6143" spans="8:8" ht="14.4" customHeight="1" x14ac:dyDescent="0.3">
      <c r="H6143" s="43"/>
    </row>
    <row r="6144" spans="8:8" ht="14.4" customHeight="1" x14ac:dyDescent="0.3">
      <c r="H6144" s="43"/>
    </row>
    <row r="6145" spans="8:8" ht="14.4" customHeight="1" x14ac:dyDescent="0.3">
      <c r="H6145" s="43"/>
    </row>
    <row r="6146" spans="8:8" ht="14.4" customHeight="1" x14ac:dyDescent="0.3">
      <c r="H6146" s="43"/>
    </row>
    <row r="6147" spans="8:8" ht="14.4" customHeight="1" x14ac:dyDescent="0.3">
      <c r="H6147" s="43"/>
    </row>
    <row r="6148" spans="8:8" ht="14.4" customHeight="1" x14ac:dyDescent="0.3">
      <c r="H6148" s="43"/>
    </row>
    <row r="6149" spans="8:8" ht="14.4" customHeight="1" x14ac:dyDescent="0.3">
      <c r="H6149" s="43"/>
    </row>
    <row r="6150" spans="8:8" ht="14.4" customHeight="1" x14ac:dyDescent="0.3">
      <c r="H6150" s="43"/>
    </row>
    <row r="6151" spans="8:8" ht="14.4" customHeight="1" x14ac:dyDescent="0.3">
      <c r="H6151" s="43"/>
    </row>
    <row r="6152" spans="8:8" ht="14.4" customHeight="1" x14ac:dyDescent="0.3">
      <c r="H6152" s="43"/>
    </row>
    <row r="6153" spans="8:8" ht="14.4" customHeight="1" x14ac:dyDescent="0.3">
      <c r="H6153" s="43"/>
    </row>
    <row r="6154" spans="8:8" ht="14.4" customHeight="1" x14ac:dyDescent="0.3">
      <c r="H6154" s="43"/>
    </row>
    <row r="6155" spans="8:8" ht="14.4" customHeight="1" x14ac:dyDescent="0.3">
      <c r="H6155" s="43"/>
    </row>
    <row r="6156" spans="8:8" ht="14.4" customHeight="1" x14ac:dyDescent="0.3">
      <c r="H6156" s="43"/>
    </row>
    <row r="6157" spans="8:8" ht="14.4" customHeight="1" x14ac:dyDescent="0.3">
      <c r="H6157" s="43"/>
    </row>
    <row r="6158" spans="8:8" ht="14.4" customHeight="1" x14ac:dyDescent="0.3">
      <c r="H6158" s="43"/>
    </row>
    <row r="6159" spans="8:8" ht="14.4" customHeight="1" x14ac:dyDescent="0.3">
      <c r="H6159" s="43"/>
    </row>
    <row r="6160" spans="8:8" ht="14.4" customHeight="1" x14ac:dyDescent="0.3">
      <c r="H6160" s="43"/>
    </row>
    <row r="6161" spans="8:8" ht="14.4" customHeight="1" x14ac:dyDescent="0.3">
      <c r="H6161" s="43"/>
    </row>
    <row r="6162" spans="8:8" ht="14.4" customHeight="1" x14ac:dyDescent="0.3">
      <c r="H6162" s="43"/>
    </row>
    <row r="6163" spans="8:8" ht="14.4" customHeight="1" x14ac:dyDescent="0.3">
      <c r="H6163" s="43"/>
    </row>
    <row r="6164" spans="8:8" ht="14.4" customHeight="1" x14ac:dyDescent="0.3">
      <c r="H6164" s="43"/>
    </row>
    <row r="6165" spans="8:8" ht="14.4" customHeight="1" x14ac:dyDescent="0.3">
      <c r="H6165" s="43"/>
    </row>
    <row r="6166" spans="8:8" ht="14.4" customHeight="1" x14ac:dyDescent="0.3">
      <c r="H6166" s="43"/>
    </row>
    <row r="6167" spans="8:8" ht="14.4" customHeight="1" x14ac:dyDescent="0.3">
      <c r="H6167" s="43"/>
    </row>
    <row r="6168" spans="8:8" ht="14.4" customHeight="1" x14ac:dyDescent="0.3">
      <c r="H6168" s="43"/>
    </row>
    <row r="6169" spans="8:8" ht="14.4" customHeight="1" x14ac:dyDescent="0.3">
      <c r="H6169" s="43"/>
    </row>
    <row r="6170" spans="8:8" ht="14.4" customHeight="1" x14ac:dyDescent="0.3">
      <c r="H6170" s="43"/>
    </row>
    <row r="6171" spans="8:8" ht="14.4" customHeight="1" x14ac:dyDescent="0.3">
      <c r="H6171" s="43"/>
    </row>
    <row r="6172" spans="8:8" ht="14.4" customHeight="1" x14ac:dyDescent="0.3">
      <c r="H6172" s="43"/>
    </row>
    <row r="6173" spans="8:8" ht="14.4" customHeight="1" x14ac:dyDescent="0.3">
      <c r="H6173" s="43"/>
    </row>
    <row r="6174" spans="8:8" ht="14.4" customHeight="1" x14ac:dyDescent="0.3">
      <c r="H6174" s="43"/>
    </row>
    <row r="6175" spans="8:8" ht="14.4" customHeight="1" x14ac:dyDescent="0.3">
      <c r="H6175" s="43"/>
    </row>
    <row r="6176" spans="8:8" ht="14.4" customHeight="1" x14ac:dyDescent="0.3">
      <c r="H6176" s="43"/>
    </row>
    <row r="6177" spans="8:8" ht="14.4" customHeight="1" x14ac:dyDescent="0.3">
      <c r="H6177" s="43"/>
    </row>
    <row r="6178" spans="8:8" ht="14.4" customHeight="1" x14ac:dyDescent="0.3">
      <c r="H6178" s="43"/>
    </row>
    <row r="6179" spans="8:8" ht="14.4" customHeight="1" x14ac:dyDescent="0.3">
      <c r="H6179" s="43"/>
    </row>
    <row r="6180" spans="8:8" ht="14.4" customHeight="1" x14ac:dyDescent="0.3">
      <c r="H6180" s="43"/>
    </row>
    <row r="6181" spans="8:8" ht="14.4" customHeight="1" x14ac:dyDescent="0.3">
      <c r="H6181" s="43"/>
    </row>
    <row r="6182" spans="8:8" ht="14.4" customHeight="1" x14ac:dyDescent="0.3">
      <c r="H6182" s="43"/>
    </row>
    <row r="6183" spans="8:8" ht="14.4" customHeight="1" x14ac:dyDescent="0.3">
      <c r="H6183" s="43"/>
    </row>
    <row r="6184" spans="8:8" ht="14.4" customHeight="1" x14ac:dyDescent="0.3">
      <c r="H6184" s="43"/>
    </row>
    <row r="6185" spans="8:8" ht="14.4" customHeight="1" x14ac:dyDescent="0.3">
      <c r="H6185" s="43"/>
    </row>
    <row r="6186" spans="8:8" ht="14.4" customHeight="1" x14ac:dyDescent="0.3">
      <c r="H6186" s="43"/>
    </row>
    <row r="6187" spans="8:8" ht="14.4" customHeight="1" x14ac:dyDescent="0.3">
      <c r="H6187" s="43"/>
    </row>
    <row r="6188" spans="8:8" ht="14.4" customHeight="1" x14ac:dyDescent="0.3">
      <c r="H6188" s="43"/>
    </row>
    <row r="6189" spans="8:8" ht="14.4" customHeight="1" x14ac:dyDescent="0.3">
      <c r="H6189" s="43"/>
    </row>
    <row r="6190" spans="8:8" ht="14.4" customHeight="1" x14ac:dyDescent="0.3">
      <c r="H6190" s="43"/>
    </row>
    <row r="6191" spans="8:8" ht="14.4" customHeight="1" x14ac:dyDescent="0.3">
      <c r="H6191" s="43"/>
    </row>
    <row r="6192" spans="8:8" ht="14.4" customHeight="1" x14ac:dyDescent="0.3">
      <c r="H6192" s="43"/>
    </row>
    <row r="6193" spans="8:8" ht="14.4" customHeight="1" x14ac:dyDescent="0.3">
      <c r="H6193" s="43"/>
    </row>
    <row r="6194" spans="8:8" ht="14.4" customHeight="1" x14ac:dyDescent="0.3">
      <c r="H6194" s="43"/>
    </row>
    <row r="6195" spans="8:8" ht="14.4" customHeight="1" x14ac:dyDescent="0.3">
      <c r="H6195" s="43"/>
    </row>
    <row r="6196" spans="8:8" ht="14.4" customHeight="1" x14ac:dyDescent="0.3">
      <c r="H6196" s="43"/>
    </row>
    <row r="6197" spans="8:8" ht="14.4" customHeight="1" x14ac:dyDescent="0.3">
      <c r="H6197" s="43"/>
    </row>
    <row r="6198" spans="8:8" ht="14.4" customHeight="1" x14ac:dyDescent="0.3">
      <c r="H6198" s="43"/>
    </row>
    <row r="6199" spans="8:8" ht="14.4" customHeight="1" x14ac:dyDescent="0.3">
      <c r="H6199" s="43"/>
    </row>
    <row r="6200" spans="8:8" ht="14.4" customHeight="1" x14ac:dyDescent="0.3">
      <c r="H6200" s="43"/>
    </row>
    <row r="6201" spans="8:8" ht="14.4" customHeight="1" x14ac:dyDescent="0.3">
      <c r="H6201" s="43"/>
    </row>
    <row r="6202" spans="8:8" ht="14.4" customHeight="1" x14ac:dyDescent="0.3">
      <c r="H6202" s="43"/>
    </row>
    <row r="6203" spans="8:8" ht="14.4" customHeight="1" x14ac:dyDescent="0.3">
      <c r="H6203" s="43"/>
    </row>
    <row r="6204" spans="8:8" ht="14.4" customHeight="1" x14ac:dyDescent="0.3">
      <c r="H6204" s="43"/>
    </row>
    <row r="6205" spans="8:8" ht="14.4" customHeight="1" x14ac:dyDescent="0.3">
      <c r="H6205" s="43"/>
    </row>
    <row r="6206" spans="8:8" ht="14.4" customHeight="1" x14ac:dyDescent="0.3">
      <c r="H6206" s="43"/>
    </row>
    <row r="6207" spans="8:8" ht="14.4" customHeight="1" x14ac:dyDescent="0.3">
      <c r="H6207" s="43"/>
    </row>
    <row r="6208" spans="8:8" ht="14.4" customHeight="1" x14ac:dyDescent="0.3">
      <c r="H6208" s="43"/>
    </row>
    <row r="6209" spans="8:8" ht="14.4" customHeight="1" x14ac:dyDescent="0.3">
      <c r="H6209" s="43"/>
    </row>
    <row r="6210" spans="8:8" ht="14.4" customHeight="1" x14ac:dyDescent="0.3">
      <c r="H6210" s="43"/>
    </row>
    <row r="6211" spans="8:8" ht="14.4" customHeight="1" x14ac:dyDescent="0.3">
      <c r="H6211" s="43"/>
    </row>
    <row r="6212" spans="8:8" ht="14.4" customHeight="1" x14ac:dyDescent="0.3">
      <c r="H6212" s="43"/>
    </row>
    <row r="6213" spans="8:8" ht="14.4" customHeight="1" x14ac:dyDescent="0.3">
      <c r="H6213" s="43"/>
    </row>
    <row r="6214" spans="8:8" ht="14.4" customHeight="1" x14ac:dyDescent="0.3">
      <c r="H6214" s="43"/>
    </row>
    <row r="6215" spans="8:8" ht="14.4" customHeight="1" x14ac:dyDescent="0.3">
      <c r="H6215" s="43"/>
    </row>
    <row r="6216" spans="8:8" ht="14.4" customHeight="1" x14ac:dyDescent="0.3">
      <c r="H6216" s="43"/>
    </row>
    <row r="6217" spans="8:8" ht="14.4" customHeight="1" x14ac:dyDescent="0.3">
      <c r="H6217" s="43"/>
    </row>
    <row r="6218" spans="8:8" ht="14.4" customHeight="1" x14ac:dyDescent="0.3">
      <c r="H6218" s="43"/>
    </row>
    <row r="6219" spans="8:8" ht="14.4" customHeight="1" x14ac:dyDescent="0.3">
      <c r="H6219" s="43"/>
    </row>
    <row r="6220" spans="8:8" ht="14.4" customHeight="1" x14ac:dyDescent="0.3">
      <c r="H6220" s="43"/>
    </row>
    <row r="6221" spans="8:8" ht="14.4" customHeight="1" x14ac:dyDescent="0.3">
      <c r="H6221" s="43"/>
    </row>
    <row r="6222" spans="8:8" ht="14.4" customHeight="1" x14ac:dyDescent="0.3">
      <c r="H6222" s="43"/>
    </row>
    <row r="6223" spans="8:8" ht="14.4" customHeight="1" x14ac:dyDescent="0.3">
      <c r="H6223" s="43"/>
    </row>
    <row r="6224" spans="8:8" ht="14.4" customHeight="1" x14ac:dyDescent="0.3">
      <c r="H6224" s="43"/>
    </row>
    <row r="6225" spans="8:8" ht="14.4" customHeight="1" x14ac:dyDescent="0.3">
      <c r="H6225" s="43"/>
    </row>
    <row r="6226" spans="8:8" ht="14.4" customHeight="1" x14ac:dyDescent="0.3">
      <c r="H6226" s="43"/>
    </row>
    <row r="6227" spans="8:8" ht="14.4" customHeight="1" x14ac:dyDescent="0.3">
      <c r="H6227" s="43"/>
    </row>
    <row r="6228" spans="8:8" ht="14.4" customHeight="1" x14ac:dyDescent="0.3">
      <c r="H6228" s="43"/>
    </row>
    <row r="6229" spans="8:8" ht="14.4" customHeight="1" x14ac:dyDescent="0.3">
      <c r="H6229" s="43"/>
    </row>
    <row r="6230" spans="8:8" ht="14.4" customHeight="1" x14ac:dyDescent="0.3">
      <c r="H6230" s="43"/>
    </row>
    <row r="6231" spans="8:8" ht="14.4" customHeight="1" x14ac:dyDescent="0.3">
      <c r="H6231" s="43"/>
    </row>
    <row r="6232" spans="8:8" ht="14.4" customHeight="1" x14ac:dyDescent="0.3">
      <c r="H6232" s="43"/>
    </row>
    <row r="6233" spans="8:8" ht="14.4" customHeight="1" x14ac:dyDescent="0.3">
      <c r="H6233" s="43"/>
    </row>
    <row r="6234" spans="8:8" ht="14.4" customHeight="1" x14ac:dyDescent="0.3">
      <c r="H6234" s="43"/>
    </row>
    <row r="6235" spans="8:8" ht="14.4" customHeight="1" x14ac:dyDescent="0.3">
      <c r="H6235" s="43"/>
    </row>
    <row r="6236" spans="8:8" ht="14.4" customHeight="1" x14ac:dyDescent="0.3">
      <c r="H6236" s="43"/>
    </row>
    <row r="6237" spans="8:8" ht="14.4" customHeight="1" x14ac:dyDescent="0.3">
      <c r="H6237" s="43"/>
    </row>
    <row r="6238" spans="8:8" ht="14.4" customHeight="1" x14ac:dyDescent="0.3">
      <c r="H6238" s="43"/>
    </row>
    <row r="6239" spans="8:8" ht="14.4" customHeight="1" x14ac:dyDescent="0.3">
      <c r="H6239" s="43"/>
    </row>
    <row r="6240" spans="8:8" ht="14.4" customHeight="1" x14ac:dyDescent="0.3">
      <c r="H6240" s="43"/>
    </row>
    <row r="6241" spans="8:8" ht="14.4" customHeight="1" x14ac:dyDescent="0.3">
      <c r="H6241" s="43"/>
    </row>
    <row r="6242" spans="8:8" ht="14.4" customHeight="1" x14ac:dyDescent="0.3">
      <c r="H6242" s="43"/>
    </row>
    <row r="6243" spans="8:8" ht="14.4" customHeight="1" x14ac:dyDescent="0.3">
      <c r="H6243" s="43"/>
    </row>
    <row r="6244" spans="8:8" ht="14.4" customHeight="1" x14ac:dyDescent="0.3">
      <c r="H6244" s="43"/>
    </row>
    <row r="6245" spans="8:8" ht="14.4" customHeight="1" x14ac:dyDescent="0.3">
      <c r="H6245" s="43"/>
    </row>
    <row r="6246" spans="8:8" ht="14.4" customHeight="1" x14ac:dyDescent="0.3">
      <c r="H6246" s="43"/>
    </row>
    <row r="6247" spans="8:8" ht="14.4" customHeight="1" x14ac:dyDescent="0.3">
      <c r="H6247" s="43"/>
    </row>
    <row r="6248" spans="8:8" ht="14.4" customHeight="1" x14ac:dyDescent="0.3">
      <c r="H6248" s="43"/>
    </row>
    <row r="6249" spans="8:8" ht="14.4" customHeight="1" x14ac:dyDescent="0.3">
      <c r="H6249" s="43"/>
    </row>
    <row r="6250" spans="8:8" ht="14.4" customHeight="1" x14ac:dyDescent="0.3">
      <c r="H6250" s="43"/>
    </row>
    <row r="6251" spans="8:8" ht="14.4" customHeight="1" x14ac:dyDescent="0.3">
      <c r="H6251" s="43"/>
    </row>
    <row r="6252" spans="8:8" ht="14.4" customHeight="1" x14ac:dyDescent="0.3">
      <c r="H6252" s="43"/>
    </row>
    <row r="6253" spans="8:8" ht="14.4" customHeight="1" x14ac:dyDescent="0.3">
      <c r="H6253" s="43"/>
    </row>
    <row r="6254" spans="8:8" ht="14.4" customHeight="1" x14ac:dyDescent="0.3">
      <c r="H6254" s="43"/>
    </row>
    <row r="6255" spans="8:8" ht="14.4" customHeight="1" x14ac:dyDescent="0.3">
      <c r="H6255" s="43"/>
    </row>
    <row r="6256" spans="8:8" ht="14.4" customHeight="1" x14ac:dyDescent="0.3">
      <c r="H6256" s="43"/>
    </row>
    <row r="6257" spans="8:8" ht="14.4" customHeight="1" x14ac:dyDescent="0.3">
      <c r="H6257" s="43"/>
    </row>
    <row r="6258" spans="8:8" ht="14.4" customHeight="1" x14ac:dyDescent="0.3">
      <c r="H6258" s="43"/>
    </row>
    <row r="6259" spans="8:8" ht="14.4" customHeight="1" x14ac:dyDescent="0.3">
      <c r="H6259" s="43"/>
    </row>
    <row r="6260" spans="8:8" ht="14.4" customHeight="1" x14ac:dyDescent="0.3">
      <c r="H6260" s="43"/>
    </row>
    <row r="6261" spans="8:8" ht="14.4" customHeight="1" x14ac:dyDescent="0.3">
      <c r="H6261" s="43"/>
    </row>
    <row r="6262" spans="8:8" ht="14.4" customHeight="1" x14ac:dyDescent="0.3">
      <c r="H6262" s="43"/>
    </row>
    <row r="6263" spans="8:8" ht="14.4" customHeight="1" x14ac:dyDescent="0.3">
      <c r="H6263" s="43"/>
    </row>
    <row r="6264" spans="8:8" ht="14.4" customHeight="1" x14ac:dyDescent="0.3">
      <c r="H6264" s="43"/>
    </row>
    <row r="6265" spans="8:8" ht="14.4" customHeight="1" x14ac:dyDescent="0.3">
      <c r="H6265" s="43"/>
    </row>
    <row r="6266" spans="8:8" ht="14.4" customHeight="1" x14ac:dyDescent="0.3">
      <c r="H6266" s="43"/>
    </row>
    <row r="6267" spans="8:8" ht="14.4" customHeight="1" x14ac:dyDescent="0.3">
      <c r="H6267" s="43"/>
    </row>
    <row r="6268" spans="8:8" ht="14.4" customHeight="1" x14ac:dyDescent="0.3">
      <c r="H6268" s="43"/>
    </row>
    <row r="6269" spans="8:8" ht="14.4" customHeight="1" x14ac:dyDescent="0.3">
      <c r="H6269" s="43"/>
    </row>
    <row r="6270" spans="8:8" ht="14.4" customHeight="1" x14ac:dyDescent="0.3">
      <c r="H6270" s="43"/>
    </row>
    <row r="6271" spans="8:8" ht="14.4" customHeight="1" x14ac:dyDescent="0.3">
      <c r="H6271" s="43"/>
    </row>
    <row r="6272" spans="8:8" ht="14.4" customHeight="1" x14ac:dyDescent="0.3">
      <c r="H6272" s="43"/>
    </row>
    <row r="6273" spans="8:8" ht="14.4" customHeight="1" x14ac:dyDescent="0.3">
      <c r="H6273" s="43"/>
    </row>
    <row r="6274" spans="8:8" ht="14.4" customHeight="1" x14ac:dyDescent="0.3">
      <c r="H6274" s="43"/>
    </row>
    <row r="6275" spans="8:8" ht="14.4" customHeight="1" x14ac:dyDescent="0.3">
      <c r="H6275" s="43"/>
    </row>
    <row r="6276" spans="8:8" ht="14.4" customHeight="1" x14ac:dyDescent="0.3">
      <c r="H6276" s="43"/>
    </row>
    <row r="6277" spans="8:8" ht="14.4" customHeight="1" x14ac:dyDescent="0.3">
      <c r="H6277" s="43"/>
    </row>
    <row r="6278" spans="8:8" ht="14.4" customHeight="1" x14ac:dyDescent="0.3">
      <c r="H6278" s="43"/>
    </row>
    <row r="6279" spans="8:8" ht="14.4" customHeight="1" x14ac:dyDescent="0.3">
      <c r="H6279" s="43"/>
    </row>
    <row r="6280" spans="8:8" ht="14.4" customHeight="1" x14ac:dyDescent="0.3">
      <c r="H6280" s="43"/>
    </row>
    <row r="6281" spans="8:8" ht="14.4" customHeight="1" x14ac:dyDescent="0.3">
      <c r="H6281" s="43"/>
    </row>
    <row r="6282" spans="8:8" ht="14.4" customHeight="1" x14ac:dyDescent="0.3">
      <c r="H6282" s="43"/>
    </row>
    <row r="6283" spans="8:8" ht="14.4" customHeight="1" x14ac:dyDescent="0.3">
      <c r="H6283" s="43"/>
    </row>
    <row r="6284" spans="8:8" ht="14.4" customHeight="1" x14ac:dyDescent="0.3">
      <c r="H6284" s="43"/>
    </row>
    <row r="6285" spans="8:8" ht="14.4" customHeight="1" x14ac:dyDescent="0.3">
      <c r="H6285" s="43"/>
    </row>
    <row r="6286" spans="8:8" ht="14.4" customHeight="1" x14ac:dyDescent="0.3">
      <c r="H6286" s="43"/>
    </row>
    <row r="6287" spans="8:8" ht="14.4" customHeight="1" x14ac:dyDescent="0.3">
      <c r="H6287" s="43"/>
    </row>
    <row r="6288" spans="8:8" ht="14.4" customHeight="1" x14ac:dyDescent="0.3">
      <c r="H6288" s="43"/>
    </row>
    <row r="6289" spans="8:8" ht="14.4" customHeight="1" x14ac:dyDescent="0.3">
      <c r="H6289" s="43"/>
    </row>
    <row r="6290" spans="8:8" ht="14.4" customHeight="1" x14ac:dyDescent="0.3">
      <c r="H6290" s="43"/>
    </row>
    <row r="6291" spans="8:8" ht="14.4" customHeight="1" x14ac:dyDescent="0.3">
      <c r="H6291" s="43"/>
    </row>
    <row r="6292" spans="8:8" ht="14.4" customHeight="1" x14ac:dyDescent="0.3">
      <c r="H6292" s="43"/>
    </row>
    <row r="6293" spans="8:8" ht="14.4" customHeight="1" x14ac:dyDescent="0.3">
      <c r="H6293" s="43"/>
    </row>
    <row r="6294" spans="8:8" ht="14.4" customHeight="1" x14ac:dyDescent="0.3">
      <c r="H6294" s="43"/>
    </row>
    <row r="6295" spans="8:8" ht="14.4" customHeight="1" x14ac:dyDescent="0.3">
      <c r="H6295" s="43"/>
    </row>
    <row r="6296" spans="8:8" ht="14.4" customHeight="1" x14ac:dyDescent="0.3">
      <c r="H6296" s="43"/>
    </row>
    <row r="6297" spans="8:8" ht="14.4" customHeight="1" x14ac:dyDescent="0.3">
      <c r="H6297" s="43"/>
    </row>
    <row r="6298" spans="8:8" ht="14.4" customHeight="1" x14ac:dyDescent="0.3">
      <c r="H6298" s="43"/>
    </row>
    <row r="6299" spans="8:8" ht="14.4" customHeight="1" x14ac:dyDescent="0.3">
      <c r="H6299" s="43"/>
    </row>
    <row r="6300" spans="8:8" ht="14.4" customHeight="1" x14ac:dyDescent="0.3">
      <c r="H6300" s="43"/>
    </row>
    <row r="6301" spans="8:8" ht="14.4" customHeight="1" x14ac:dyDescent="0.3">
      <c r="H6301" s="43"/>
    </row>
    <row r="6302" spans="8:8" ht="14.4" customHeight="1" x14ac:dyDescent="0.3">
      <c r="H6302" s="43"/>
    </row>
    <row r="6303" spans="8:8" ht="14.4" customHeight="1" x14ac:dyDescent="0.3">
      <c r="H6303" s="43"/>
    </row>
    <row r="6304" spans="8:8" ht="14.4" customHeight="1" x14ac:dyDescent="0.3">
      <c r="H6304" s="43"/>
    </row>
    <row r="6305" spans="8:8" ht="14.4" customHeight="1" x14ac:dyDescent="0.3">
      <c r="H6305" s="43"/>
    </row>
    <row r="6306" spans="8:8" ht="14.4" customHeight="1" x14ac:dyDescent="0.3">
      <c r="H6306" s="43"/>
    </row>
    <row r="6307" spans="8:8" ht="14.4" customHeight="1" x14ac:dyDescent="0.3">
      <c r="H6307" s="43"/>
    </row>
    <row r="6308" spans="8:8" ht="14.4" customHeight="1" x14ac:dyDescent="0.3">
      <c r="H6308" s="43"/>
    </row>
    <row r="6309" spans="8:8" ht="14.4" customHeight="1" x14ac:dyDescent="0.3">
      <c r="H6309" s="43"/>
    </row>
    <row r="6310" spans="8:8" ht="14.4" customHeight="1" x14ac:dyDescent="0.3">
      <c r="H6310" s="43"/>
    </row>
    <row r="6311" spans="8:8" ht="14.4" customHeight="1" x14ac:dyDescent="0.3">
      <c r="H6311" s="43"/>
    </row>
    <row r="6312" spans="8:8" ht="14.4" customHeight="1" x14ac:dyDescent="0.3">
      <c r="H6312" s="43"/>
    </row>
    <row r="6313" spans="8:8" ht="14.4" customHeight="1" x14ac:dyDescent="0.3">
      <c r="H6313" s="43"/>
    </row>
    <row r="6314" spans="8:8" ht="14.4" customHeight="1" x14ac:dyDescent="0.3">
      <c r="H6314" s="43"/>
    </row>
    <row r="6315" spans="8:8" ht="14.4" customHeight="1" x14ac:dyDescent="0.3">
      <c r="H6315" s="43"/>
    </row>
    <row r="6316" spans="8:8" ht="14.4" customHeight="1" x14ac:dyDescent="0.3">
      <c r="H6316" s="43"/>
    </row>
    <row r="6317" spans="8:8" ht="14.4" customHeight="1" x14ac:dyDescent="0.3">
      <c r="H6317" s="43"/>
    </row>
    <row r="6318" spans="8:8" ht="14.4" customHeight="1" x14ac:dyDescent="0.3">
      <c r="H6318" s="43"/>
    </row>
    <row r="6319" spans="8:8" ht="14.4" customHeight="1" x14ac:dyDescent="0.3">
      <c r="H6319" s="43"/>
    </row>
    <row r="6320" spans="8:8" ht="14.4" customHeight="1" x14ac:dyDescent="0.3">
      <c r="H6320" s="43"/>
    </row>
    <row r="6321" spans="8:8" ht="14.4" customHeight="1" x14ac:dyDescent="0.3">
      <c r="H6321" s="43"/>
    </row>
    <row r="6322" spans="8:8" ht="14.4" customHeight="1" x14ac:dyDescent="0.3">
      <c r="H6322" s="43"/>
    </row>
    <row r="6323" spans="8:8" ht="14.4" customHeight="1" x14ac:dyDescent="0.3">
      <c r="H6323" s="43"/>
    </row>
    <row r="6324" spans="8:8" ht="14.4" customHeight="1" x14ac:dyDescent="0.3">
      <c r="H6324" s="43"/>
    </row>
    <row r="6325" spans="8:8" ht="14.4" customHeight="1" x14ac:dyDescent="0.3">
      <c r="H6325" s="43"/>
    </row>
    <row r="6326" spans="8:8" ht="14.4" customHeight="1" x14ac:dyDescent="0.3">
      <c r="H6326" s="43"/>
    </row>
    <row r="6327" spans="8:8" ht="14.4" customHeight="1" x14ac:dyDescent="0.3">
      <c r="H6327" s="43"/>
    </row>
    <row r="6328" spans="8:8" ht="14.4" customHeight="1" x14ac:dyDescent="0.3">
      <c r="H6328" s="43"/>
    </row>
    <row r="6329" spans="8:8" ht="14.4" customHeight="1" x14ac:dyDescent="0.3">
      <c r="H6329" s="43"/>
    </row>
    <row r="6330" spans="8:8" ht="14.4" customHeight="1" x14ac:dyDescent="0.3">
      <c r="H6330" s="43"/>
    </row>
    <row r="6331" spans="8:8" ht="14.4" customHeight="1" x14ac:dyDescent="0.3">
      <c r="H6331" s="43"/>
    </row>
    <row r="6332" spans="8:8" ht="14.4" customHeight="1" x14ac:dyDescent="0.3">
      <c r="H6332" s="43"/>
    </row>
    <row r="6333" spans="8:8" ht="14.4" customHeight="1" x14ac:dyDescent="0.3">
      <c r="H6333" s="43"/>
    </row>
    <row r="6334" spans="8:8" ht="14.4" customHeight="1" x14ac:dyDescent="0.3">
      <c r="H6334" s="43"/>
    </row>
    <row r="6335" spans="8:8" ht="14.4" customHeight="1" x14ac:dyDescent="0.3">
      <c r="H6335" s="43"/>
    </row>
    <row r="6336" spans="8:8" ht="14.4" customHeight="1" x14ac:dyDescent="0.3">
      <c r="H6336" s="43"/>
    </row>
    <row r="6337" spans="8:8" ht="14.4" customHeight="1" x14ac:dyDescent="0.3">
      <c r="H6337" s="43"/>
    </row>
    <row r="6338" spans="8:8" ht="14.4" customHeight="1" x14ac:dyDescent="0.3">
      <c r="H6338" s="43"/>
    </row>
    <row r="6339" spans="8:8" ht="14.4" customHeight="1" x14ac:dyDescent="0.3">
      <c r="H6339" s="43"/>
    </row>
    <row r="6340" spans="8:8" ht="14.4" customHeight="1" x14ac:dyDescent="0.3">
      <c r="H6340" s="43"/>
    </row>
    <row r="6341" spans="8:8" ht="14.4" customHeight="1" x14ac:dyDescent="0.3">
      <c r="H6341" s="43"/>
    </row>
    <row r="6342" spans="8:8" ht="14.4" customHeight="1" x14ac:dyDescent="0.3">
      <c r="H6342" s="43"/>
    </row>
    <row r="6343" spans="8:8" ht="14.4" customHeight="1" x14ac:dyDescent="0.3">
      <c r="H6343" s="43"/>
    </row>
    <row r="6344" spans="8:8" ht="14.4" customHeight="1" x14ac:dyDescent="0.3">
      <c r="H6344" s="43"/>
    </row>
    <row r="6345" spans="8:8" ht="14.4" customHeight="1" x14ac:dyDescent="0.3">
      <c r="H6345" s="43"/>
    </row>
    <row r="6346" spans="8:8" ht="14.4" customHeight="1" x14ac:dyDescent="0.3">
      <c r="H6346" s="43"/>
    </row>
    <row r="6347" spans="8:8" ht="14.4" customHeight="1" x14ac:dyDescent="0.3">
      <c r="H6347" s="43"/>
    </row>
    <row r="6348" spans="8:8" ht="14.4" customHeight="1" x14ac:dyDescent="0.3">
      <c r="H6348" s="43"/>
    </row>
    <row r="6349" spans="8:8" ht="14.4" customHeight="1" x14ac:dyDescent="0.3">
      <c r="H6349" s="43"/>
    </row>
    <row r="6350" spans="8:8" ht="14.4" customHeight="1" x14ac:dyDescent="0.3">
      <c r="H6350" s="43"/>
    </row>
    <row r="6351" spans="8:8" ht="14.4" customHeight="1" x14ac:dyDescent="0.3">
      <c r="H6351" s="43"/>
    </row>
    <row r="6352" spans="8:8" ht="14.4" customHeight="1" x14ac:dyDescent="0.3">
      <c r="H6352" s="43"/>
    </row>
    <row r="6353" spans="8:8" ht="14.4" customHeight="1" x14ac:dyDescent="0.3">
      <c r="H6353" s="43"/>
    </row>
    <row r="6354" spans="8:8" ht="14.4" customHeight="1" x14ac:dyDescent="0.3">
      <c r="H6354" s="43"/>
    </row>
    <row r="6355" spans="8:8" ht="14.4" customHeight="1" x14ac:dyDescent="0.3">
      <c r="H6355" s="43"/>
    </row>
    <row r="6356" spans="8:8" ht="14.4" customHeight="1" x14ac:dyDescent="0.3">
      <c r="H6356" s="43"/>
    </row>
    <row r="6357" spans="8:8" ht="14.4" customHeight="1" x14ac:dyDescent="0.3">
      <c r="H6357" s="43"/>
    </row>
    <row r="6358" spans="8:8" ht="14.4" customHeight="1" x14ac:dyDescent="0.3">
      <c r="H6358" s="43"/>
    </row>
    <row r="6359" spans="8:8" ht="14.4" customHeight="1" x14ac:dyDescent="0.3">
      <c r="H6359" s="43"/>
    </row>
    <row r="6360" spans="8:8" ht="14.4" customHeight="1" x14ac:dyDescent="0.3">
      <c r="H6360" s="43"/>
    </row>
    <row r="6361" spans="8:8" ht="14.4" customHeight="1" x14ac:dyDescent="0.3">
      <c r="H6361" s="43"/>
    </row>
    <row r="6362" spans="8:8" ht="14.4" customHeight="1" x14ac:dyDescent="0.3">
      <c r="H6362" s="43"/>
    </row>
    <row r="6363" spans="8:8" ht="14.4" customHeight="1" x14ac:dyDescent="0.3">
      <c r="H6363" s="43"/>
    </row>
    <row r="6364" spans="8:8" ht="14.4" customHeight="1" x14ac:dyDescent="0.3">
      <c r="H6364" s="43"/>
    </row>
    <row r="6365" spans="8:8" ht="14.4" customHeight="1" x14ac:dyDescent="0.3">
      <c r="H6365" s="43"/>
    </row>
    <row r="6366" spans="8:8" ht="14.4" customHeight="1" x14ac:dyDescent="0.3">
      <c r="H6366" s="43"/>
    </row>
    <row r="6367" spans="8:8" ht="14.4" customHeight="1" x14ac:dyDescent="0.3">
      <c r="H6367" s="43"/>
    </row>
    <row r="6368" spans="8:8" ht="14.4" customHeight="1" x14ac:dyDescent="0.3">
      <c r="H6368" s="43"/>
    </row>
    <row r="6369" spans="8:8" ht="14.4" customHeight="1" x14ac:dyDescent="0.3">
      <c r="H6369" s="43"/>
    </row>
    <row r="6370" spans="8:8" ht="14.4" customHeight="1" x14ac:dyDescent="0.3">
      <c r="H6370" s="43"/>
    </row>
    <row r="6371" spans="8:8" ht="14.4" customHeight="1" x14ac:dyDescent="0.3">
      <c r="H6371" s="43"/>
    </row>
    <row r="6372" spans="8:8" ht="14.4" customHeight="1" x14ac:dyDescent="0.3">
      <c r="H6372" s="43"/>
    </row>
    <row r="6373" spans="8:8" ht="14.4" customHeight="1" x14ac:dyDescent="0.3">
      <c r="H6373" s="43"/>
    </row>
    <row r="6374" spans="8:8" ht="14.4" customHeight="1" x14ac:dyDescent="0.3">
      <c r="H6374" s="43"/>
    </row>
    <row r="6375" spans="8:8" ht="14.4" customHeight="1" x14ac:dyDescent="0.3">
      <c r="H6375" s="43"/>
    </row>
    <row r="6376" spans="8:8" ht="14.4" customHeight="1" x14ac:dyDescent="0.3">
      <c r="H6376" s="43"/>
    </row>
    <row r="6377" spans="8:8" ht="14.4" customHeight="1" x14ac:dyDescent="0.3">
      <c r="H6377" s="43"/>
    </row>
    <row r="6378" spans="8:8" ht="14.4" customHeight="1" x14ac:dyDescent="0.3">
      <c r="H6378" s="43"/>
    </row>
    <row r="6379" spans="8:8" ht="14.4" customHeight="1" x14ac:dyDescent="0.3">
      <c r="H6379" s="43"/>
    </row>
    <row r="6380" spans="8:8" ht="14.4" customHeight="1" x14ac:dyDescent="0.3">
      <c r="H6380" s="43"/>
    </row>
    <row r="6381" spans="8:8" ht="14.4" customHeight="1" x14ac:dyDescent="0.3">
      <c r="H6381" s="43"/>
    </row>
    <row r="6382" spans="8:8" ht="14.4" customHeight="1" x14ac:dyDescent="0.3">
      <c r="H6382" s="43"/>
    </row>
    <row r="6383" spans="8:8" ht="14.4" customHeight="1" x14ac:dyDescent="0.3">
      <c r="H6383" s="43"/>
    </row>
    <row r="6384" spans="8:8" ht="14.4" customHeight="1" x14ac:dyDescent="0.3">
      <c r="H6384" s="43"/>
    </row>
    <row r="6385" spans="8:8" ht="14.4" customHeight="1" x14ac:dyDescent="0.3">
      <c r="H6385" s="43"/>
    </row>
    <row r="6386" spans="8:8" ht="14.4" customHeight="1" x14ac:dyDescent="0.3">
      <c r="H6386" s="43"/>
    </row>
    <row r="6387" spans="8:8" ht="14.4" customHeight="1" x14ac:dyDescent="0.3">
      <c r="H6387" s="43"/>
    </row>
    <row r="6388" spans="8:8" ht="14.4" customHeight="1" x14ac:dyDescent="0.3">
      <c r="H6388" s="43"/>
    </row>
    <row r="6389" spans="8:8" ht="14.4" customHeight="1" x14ac:dyDescent="0.3">
      <c r="H6389" s="43"/>
    </row>
    <row r="6390" spans="8:8" ht="14.4" customHeight="1" x14ac:dyDescent="0.3">
      <c r="H6390" s="43"/>
    </row>
    <row r="6391" spans="8:8" ht="14.4" customHeight="1" x14ac:dyDescent="0.3">
      <c r="H6391" s="43"/>
    </row>
    <row r="6392" spans="8:8" ht="14.4" customHeight="1" x14ac:dyDescent="0.3">
      <c r="H6392" s="43"/>
    </row>
    <row r="6393" spans="8:8" ht="14.4" customHeight="1" x14ac:dyDescent="0.3">
      <c r="H6393" s="43"/>
    </row>
    <row r="6394" spans="8:8" ht="14.4" customHeight="1" x14ac:dyDescent="0.3">
      <c r="H6394" s="43"/>
    </row>
    <row r="6395" spans="8:8" ht="14.4" customHeight="1" x14ac:dyDescent="0.3">
      <c r="H6395" s="43"/>
    </row>
    <row r="6396" spans="8:8" ht="14.4" customHeight="1" x14ac:dyDescent="0.3">
      <c r="H6396" s="43"/>
    </row>
    <row r="6397" spans="8:8" ht="14.4" customHeight="1" x14ac:dyDescent="0.3">
      <c r="H6397" s="43"/>
    </row>
    <row r="6398" spans="8:8" ht="14.4" customHeight="1" x14ac:dyDescent="0.3">
      <c r="H6398" s="43"/>
    </row>
    <row r="6399" spans="8:8" ht="14.4" customHeight="1" x14ac:dyDescent="0.3">
      <c r="H6399" s="43"/>
    </row>
    <row r="6400" spans="8:8" ht="14.4" customHeight="1" x14ac:dyDescent="0.3">
      <c r="H6400" s="43"/>
    </row>
    <row r="6401" spans="8:8" ht="14.4" customHeight="1" x14ac:dyDescent="0.3">
      <c r="H6401" s="43"/>
    </row>
    <row r="6402" spans="8:8" ht="14.4" customHeight="1" x14ac:dyDescent="0.3">
      <c r="H6402" s="43"/>
    </row>
    <row r="6403" spans="8:8" ht="14.4" customHeight="1" x14ac:dyDescent="0.3">
      <c r="H6403" s="43"/>
    </row>
    <row r="6404" spans="8:8" ht="14.4" customHeight="1" x14ac:dyDescent="0.3">
      <c r="H6404" s="43"/>
    </row>
    <row r="6405" spans="8:8" ht="14.4" customHeight="1" x14ac:dyDescent="0.3">
      <c r="H6405" s="43"/>
    </row>
    <row r="6406" spans="8:8" ht="14.4" customHeight="1" x14ac:dyDescent="0.3">
      <c r="H6406" s="43"/>
    </row>
    <row r="6407" spans="8:8" ht="14.4" customHeight="1" x14ac:dyDescent="0.3">
      <c r="H6407" s="43"/>
    </row>
    <row r="6408" spans="8:8" ht="14.4" customHeight="1" x14ac:dyDescent="0.3">
      <c r="H6408" s="43"/>
    </row>
    <row r="6409" spans="8:8" ht="14.4" customHeight="1" x14ac:dyDescent="0.3">
      <c r="H6409" s="43"/>
    </row>
    <row r="6410" spans="8:8" ht="14.4" customHeight="1" x14ac:dyDescent="0.3">
      <c r="H6410" s="43"/>
    </row>
    <row r="6411" spans="8:8" ht="14.4" customHeight="1" x14ac:dyDescent="0.3">
      <c r="H6411" s="43"/>
    </row>
    <row r="6412" spans="8:8" ht="14.4" customHeight="1" x14ac:dyDescent="0.3">
      <c r="H6412" s="43"/>
    </row>
    <row r="6413" spans="8:8" ht="14.4" customHeight="1" x14ac:dyDescent="0.3">
      <c r="H6413" s="43"/>
    </row>
    <row r="6414" spans="8:8" ht="14.4" customHeight="1" x14ac:dyDescent="0.3">
      <c r="H6414" s="43"/>
    </row>
    <row r="6415" spans="8:8" ht="14.4" customHeight="1" x14ac:dyDescent="0.3">
      <c r="H6415" s="43"/>
    </row>
    <row r="6416" spans="8:8" ht="14.4" customHeight="1" x14ac:dyDescent="0.3">
      <c r="H6416" s="43"/>
    </row>
    <row r="6417" spans="8:8" ht="14.4" customHeight="1" x14ac:dyDescent="0.3">
      <c r="H6417" s="43"/>
    </row>
    <row r="6418" spans="8:8" ht="14.4" customHeight="1" x14ac:dyDescent="0.3">
      <c r="H6418" s="43"/>
    </row>
    <row r="6419" spans="8:8" ht="14.4" customHeight="1" x14ac:dyDescent="0.3">
      <c r="H6419" s="43"/>
    </row>
    <row r="6420" spans="8:8" ht="14.4" customHeight="1" x14ac:dyDescent="0.3">
      <c r="H6420" s="43"/>
    </row>
    <row r="6421" spans="8:8" ht="14.4" customHeight="1" x14ac:dyDescent="0.3">
      <c r="H6421" s="43"/>
    </row>
    <row r="6422" spans="8:8" ht="14.4" customHeight="1" x14ac:dyDescent="0.3">
      <c r="H6422" s="43"/>
    </row>
    <row r="6423" spans="8:8" ht="14.4" customHeight="1" x14ac:dyDescent="0.3">
      <c r="H6423" s="43"/>
    </row>
    <row r="6424" spans="8:8" ht="14.4" customHeight="1" x14ac:dyDescent="0.3">
      <c r="H6424" s="43"/>
    </row>
    <row r="6425" spans="8:8" ht="14.4" customHeight="1" x14ac:dyDescent="0.3">
      <c r="H6425" s="43"/>
    </row>
    <row r="6426" spans="8:8" ht="14.4" customHeight="1" x14ac:dyDescent="0.3">
      <c r="H6426" s="43"/>
    </row>
    <row r="6427" spans="8:8" ht="14.4" customHeight="1" x14ac:dyDescent="0.3">
      <c r="H6427" s="43"/>
    </row>
    <row r="6428" spans="8:8" ht="14.4" customHeight="1" x14ac:dyDescent="0.3">
      <c r="H6428" s="43"/>
    </row>
    <row r="6429" spans="8:8" ht="14.4" customHeight="1" x14ac:dyDescent="0.3">
      <c r="H6429" s="43"/>
    </row>
    <row r="6430" spans="8:8" ht="14.4" customHeight="1" x14ac:dyDescent="0.3">
      <c r="H6430" s="43"/>
    </row>
    <row r="6431" spans="8:8" ht="14.4" customHeight="1" x14ac:dyDescent="0.3">
      <c r="H6431" s="43"/>
    </row>
    <row r="6432" spans="8:8" ht="14.4" customHeight="1" x14ac:dyDescent="0.3">
      <c r="H6432" s="43"/>
    </row>
    <row r="6433" spans="8:8" ht="14.4" customHeight="1" x14ac:dyDescent="0.3">
      <c r="H6433" s="43"/>
    </row>
    <row r="6434" spans="8:8" ht="14.4" customHeight="1" x14ac:dyDescent="0.3">
      <c r="H6434" s="43"/>
    </row>
    <row r="6435" spans="8:8" ht="14.4" customHeight="1" x14ac:dyDescent="0.3">
      <c r="H6435" s="43"/>
    </row>
    <row r="6436" spans="8:8" ht="14.4" customHeight="1" x14ac:dyDescent="0.3">
      <c r="H6436" s="43"/>
    </row>
    <row r="6437" spans="8:8" ht="14.4" customHeight="1" x14ac:dyDescent="0.3">
      <c r="H6437" s="43"/>
    </row>
    <row r="6438" spans="8:8" ht="14.4" customHeight="1" x14ac:dyDescent="0.3">
      <c r="H6438" s="43"/>
    </row>
    <row r="6439" spans="8:8" ht="14.4" customHeight="1" x14ac:dyDescent="0.3">
      <c r="H6439" s="43"/>
    </row>
    <row r="6440" spans="8:8" ht="14.4" customHeight="1" x14ac:dyDescent="0.3">
      <c r="H6440" s="43"/>
    </row>
    <row r="6441" spans="8:8" ht="14.4" customHeight="1" x14ac:dyDescent="0.3">
      <c r="H6441" s="43"/>
    </row>
    <row r="6442" spans="8:8" ht="14.4" customHeight="1" x14ac:dyDescent="0.3">
      <c r="H6442" s="43"/>
    </row>
    <row r="6443" spans="8:8" ht="14.4" customHeight="1" x14ac:dyDescent="0.3">
      <c r="H6443" s="43"/>
    </row>
    <row r="6444" spans="8:8" ht="14.4" customHeight="1" x14ac:dyDescent="0.3">
      <c r="H6444" s="43"/>
    </row>
    <row r="6445" spans="8:8" ht="14.4" customHeight="1" x14ac:dyDescent="0.3">
      <c r="H6445" s="43"/>
    </row>
    <row r="6446" spans="8:8" ht="14.4" customHeight="1" x14ac:dyDescent="0.3">
      <c r="H6446" s="43"/>
    </row>
    <row r="6447" spans="8:8" ht="14.4" customHeight="1" x14ac:dyDescent="0.3">
      <c r="H6447" s="43"/>
    </row>
    <row r="6448" spans="8:8" ht="14.4" customHeight="1" x14ac:dyDescent="0.3">
      <c r="H6448" s="43"/>
    </row>
    <row r="6449" spans="8:8" ht="14.4" customHeight="1" x14ac:dyDescent="0.3">
      <c r="H6449" s="43"/>
    </row>
    <row r="6450" spans="8:8" ht="14.4" customHeight="1" x14ac:dyDescent="0.3">
      <c r="H6450" s="43"/>
    </row>
    <row r="6451" spans="8:8" ht="14.4" customHeight="1" x14ac:dyDescent="0.3">
      <c r="H6451" s="43"/>
    </row>
    <row r="6452" spans="8:8" ht="14.4" customHeight="1" x14ac:dyDescent="0.3">
      <c r="H6452" s="43"/>
    </row>
    <row r="6453" spans="8:8" ht="14.4" customHeight="1" x14ac:dyDescent="0.3">
      <c r="H6453" s="43"/>
    </row>
    <row r="6454" spans="8:8" ht="14.4" customHeight="1" x14ac:dyDescent="0.3">
      <c r="H6454" s="43"/>
    </row>
    <row r="6455" spans="8:8" ht="14.4" customHeight="1" x14ac:dyDescent="0.3">
      <c r="H6455" s="43"/>
    </row>
    <row r="6456" spans="8:8" ht="14.4" customHeight="1" x14ac:dyDescent="0.3">
      <c r="H6456" s="43"/>
    </row>
    <row r="6457" spans="8:8" ht="14.4" customHeight="1" x14ac:dyDescent="0.3">
      <c r="H6457" s="43"/>
    </row>
    <row r="6458" spans="8:8" ht="14.4" customHeight="1" x14ac:dyDescent="0.3">
      <c r="H6458" s="43"/>
    </row>
    <row r="6459" spans="8:8" ht="14.4" customHeight="1" x14ac:dyDescent="0.3">
      <c r="H6459" s="43"/>
    </row>
    <row r="6460" spans="8:8" ht="14.4" customHeight="1" x14ac:dyDescent="0.3">
      <c r="H6460" s="43"/>
    </row>
    <row r="6461" spans="8:8" ht="14.4" customHeight="1" x14ac:dyDescent="0.3">
      <c r="H6461" s="43"/>
    </row>
    <row r="6462" spans="8:8" ht="14.4" customHeight="1" x14ac:dyDescent="0.3">
      <c r="H6462" s="43"/>
    </row>
    <row r="6463" spans="8:8" ht="14.4" customHeight="1" x14ac:dyDescent="0.3">
      <c r="H6463" s="43"/>
    </row>
    <row r="6464" spans="8:8" ht="14.4" customHeight="1" x14ac:dyDescent="0.3">
      <c r="H6464" s="43"/>
    </row>
    <row r="6465" spans="8:8" ht="14.4" customHeight="1" x14ac:dyDescent="0.3">
      <c r="H6465" s="43"/>
    </row>
    <row r="6466" spans="8:8" ht="14.4" customHeight="1" x14ac:dyDescent="0.3">
      <c r="H6466" s="43"/>
    </row>
    <row r="6467" spans="8:8" ht="14.4" customHeight="1" x14ac:dyDescent="0.3">
      <c r="H6467" s="43"/>
    </row>
    <row r="6468" spans="8:8" ht="14.4" customHeight="1" x14ac:dyDescent="0.3">
      <c r="H6468" s="43"/>
    </row>
    <row r="6469" spans="8:8" ht="14.4" customHeight="1" x14ac:dyDescent="0.3">
      <c r="H6469" s="43"/>
    </row>
    <row r="6470" spans="8:8" ht="14.4" customHeight="1" x14ac:dyDescent="0.3">
      <c r="H6470" s="43"/>
    </row>
    <row r="6471" spans="8:8" ht="14.4" customHeight="1" x14ac:dyDescent="0.3">
      <c r="H6471" s="43"/>
    </row>
    <row r="6472" spans="8:8" ht="14.4" customHeight="1" x14ac:dyDescent="0.3">
      <c r="H6472" s="43"/>
    </row>
    <row r="6473" spans="8:8" ht="14.4" customHeight="1" x14ac:dyDescent="0.3">
      <c r="H6473" s="43"/>
    </row>
    <row r="6474" spans="8:8" ht="14.4" customHeight="1" x14ac:dyDescent="0.3">
      <c r="H6474" s="43"/>
    </row>
    <row r="6475" spans="8:8" ht="14.4" customHeight="1" x14ac:dyDescent="0.3">
      <c r="H6475" s="43"/>
    </row>
    <row r="6476" spans="8:8" ht="14.4" customHeight="1" x14ac:dyDescent="0.3">
      <c r="H6476" s="43"/>
    </row>
    <row r="6477" spans="8:8" ht="14.4" customHeight="1" x14ac:dyDescent="0.3">
      <c r="H6477" s="43"/>
    </row>
    <row r="6478" spans="8:8" ht="14.4" customHeight="1" x14ac:dyDescent="0.3">
      <c r="H6478" s="43"/>
    </row>
    <row r="6479" spans="8:8" ht="14.4" customHeight="1" x14ac:dyDescent="0.3">
      <c r="H6479" s="43"/>
    </row>
    <row r="6480" spans="8:8" ht="14.4" customHeight="1" x14ac:dyDescent="0.3">
      <c r="H6480" s="43"/>
    </row>
    <row r="6481" spans="8:8" ht="14.4" customHeight="1" x14ac:dyDescent="0.3">
      <c r="H6481" s="43"/>
    </row>
    <row r="6482" spans="8:8" ht="14.4" customHeight="1" x14ac:dyDescent="0.3">
      <c r="H6482" s="43"/>
    </row>
    <row r="6483" spans="8:8" ht="14.4" customHeight="1" x14ac:dyDescent="0.3">
      <c r="H6483" s="43"/>
    </row>
    <row r="6484" spans="8:8" ht="14.4" customHeight="1" x14ac:dyDescent="0.3">
      <c r="H6484" s="43"/>
    </row>
    <row r="6485" spans="8:8" ht="14.4" customHeight="1" x14ac:dyDescent="0.3">
      <c r="H6485" s="43"/>
    </row>
    <row r="6486" spans="8:8" ht="14.4" customHeight="1" x14ac:dyDescent="0.3">
      <c r="H6486" s="43"/>
    </row>
    <row r="6487" spans="8:8" ht="14.4" customHeight="1" x14ac:dyDescent="0.3">
      <c r="H6487" s="43"/>
    </row>
    <row r="6488" spans="8:8" ht="14.4" customHeight="1" x14ac:dyDescent="0.3">
      <c r="H6488" s="43"/>
    </row>
    <row r="6489" spans="8:8" ht="14.4" customHeight="1" x14ac:dyDescent="0.3">
      <c r="H6489" s="43"/>
    </row>
    <row r="6490" spans="8:8" ht="14.4" customHeight="1" x14ac:dyDescent="0.3">
      <c r="H6490" s="43"/>
    </row>
    <row r="6491" spans="8:8" ht="14.4" customHeight="1" x14ac:dyDescent="0.3">
      <c r="H6491" s="43"/>
    </row>
    <row r="6492" spans="8:8" ht="14.4" customHeight="1" x14ac:dyDescent="0.3">
      <c r="H6492" s="43"/>
    </row>
    <row r="6493" spans="8:8" ht="14.4" customHeight="1" x14ac:dyDescent="0.3">
      <c r="H6493" s="43"/>
    </row>
    <row r="6494" spans="8:8" ht="14.4" customHeight="1" x14ac:dyDescent="0.3">
      <c r="H6494" s="43"/>
    </row>
    <row r="6495" spans="8:8" ht="14.4" customHeight="1" x14ac:dyDescent="0.3">
      <c r="H6495" s="43"/>
    </row>
    <row r="6496" spans="8:8" ht="14.4" customHeight="1" x14ac:dyDescent="0.3">
      <c r="H6496" s="43"/>
    </row>
    <row r="6497" spans="8:8" ht="14.4" customHeight="1" x14ac:dyDescent="0.3">
      <c r="H6497" s="43"/>
    </row>
    <row r="6498" spans="8:8" ht="14.4" customHeight="1" x14ac:dyDescent="0.3">
      <c r="H6498" s="43"/>
    </row>
    <row r="6499" spans="8:8" ht="14.4" customHeight="1" x14ac:dyDescent="0.3">
      <c r="H6499" s="43"/>
    </row>
    <row r="6500" spans="8:8" ht="14.4" customHeight="1" x14ac:dyDescent="0.3">
      <c r="H6500" s="43"/>
    </row>
    <row r="6501" spans="8:8" ht="14.4" customHeight="1" x14ac:dyDescent="0.3">
      <c r="H6501" s="43"/>
    </row>
    <row r="6502" spans="8:8" ht="14.4" customHeight="1" x14ac:dyDescent="0.3">
      <c r="H6502" s="43"/>
    </row>
    <row r="6503" spans="8:8" ht="14.4" customHeight="1" x14ac:dyDescent="0.3">
      <c r="H6503" s="43"/>
    </row>
    <row r="6504" spans="8:8" ht="14.4" customHeight="1" x14ac:dyDescent="0.3">
      <c r="H6504" s="43"/>
    </row>
    <row r="6505" spans="8:8" ht="14.4" customHeight="1" x14ac:dyDescent="0.3">
      <c r="H6505" s="43"/>
    </row>
    <row r="6506" spans="8:8" ht="14.4" customHeight="1" x14ac:dyDescent="0.3">
      <c r="H6506" s="43"/>
    </row>
    <row r="6507" spans="8:8" ht="14.4" customHeight="1" x14ac:dyDescent="0.3">
      <c r="H6507" s="43"/>
    </row>
    <row r="6508" spans="8:8" ht="14.4" customHeight="1" x14ac:dyDescent="0.3">
      <c r="H6508" s="43"/>
    </row>
    <row r="6509" spans="8:8" ht="14.4" customHeight="1" x14ac:dyDescent="0.3">
      <c r="H6509" s="43"/>
    </row>
    <row r="6510" spans="8:8" ht="14.4" customHeight="1" x14ac:dyDescent="0.3">
      <c r="H6510" s="43"/>
    </row>
    <row r="6511" spans="8:8" ht="14.4" customHeight="1" x14ac:dyDescent="0.3">
      <c r="H6511" s="43"/>
    </row>
    <row r="6512" spans="8:8" ht="14.4" customHeight="1" x14ac:dyDescent="0.3">
      <c r="H6512" s="43"/>
    </row>
    <row r="6513" spans="8:8" ht="14.4" customHeight="1" x14ac:dyDescent="0.3">
      <c r="H6513" s="43"/>
    </row>
    <row r="6514" spans="8:8" ht="14.4" customHeight="1" x14ac:dyDescent="0.3">
      <c r="H6514" s="43"/>
    </row>
    <row r="6515" spans="8:8" ht="14.4" customHeight="1" x14ac:dyDescent="0.3">
      <c r="H6515" s="43"/>
    </row>
    <row r="6516" spans="8:8" ht="14.4" customHeight="1" x14ac:dyDescent="0.3">
      <c r="H6516" s="43"/>
    </row>
    <row r="6517" spans="8:8" ht="14.4" customHeight="1" x14ac:dyDescent="0.3">
      <c r="H6517" s="43"/>
    </row>
    <row r="6518" spans="8:8" ht="14.4" customHeight="1" x14ac:dyDescent="0.3">
      <c r="H6518" s="43"/>
    </row>
    <row r="6519" spans="8:8" ht="14.4" customHeight="1" x14ac:dyDescent="0.3">
      <c r="H6519" s="43"/>
    </row>
    <row r="6520" spans="8:8" ht="14.4" customHeight="1" x14ac:dyDescent="0.3">
      <c r="H6520" s="43"/>
    </row>
    <row r="6521" spans="8:8" ht="14.4" customHeight="1" x14ac:dyDescent="0.3">
      <c r="H6521" s="43"/>
    </row>
    <row r="6522" spans="8:8" ht="14.4" customHeight="1" x14ac:dyDescent="0.3">
      <c r="H6522" s="43"/>
    </row>
    <row r="6523" spans="8:8" ht="14.4" customHeight="1" x14ac:dyDescent="0.3">
      <c r="H6523" s="43"/>
    </row>
    <row r="6524" spans="8:8" ht="14.4" customHeight="1" x14ac:dyDescent="0.3">
      <c r="H6524" s="43"/>
    </row>
    <row r="6525" spans="8:8" ht="14.4" customHeight="1" x14ac:dyDescent="0.3">
      <c r="H6525" s="43"/>
    </row>
    <row r="6526" spans="8:8" ht="14.4" customHeight="1" x14ac:dyDescent="0.3">
      <c r="H6526" s="43"/>
    </row>
    <row r="6527" spans="8:8" ht="14.4" customHeight="1" x14ac:dyDescent="0.3">
      <c r="H6527" s="43"/>
    </row>
    <row r="6528" spans="8:8" ht="14.4" customHeight="1" x14ac:dyDescent="0.3">
      <c r="H6528" s="43"/>
    </row>
    <row r="6529" spans="8:8" ht="14.4" customHeight="1" x14ac:dyDescent="0.3">
      <c r="H6529" s="43"/>
    </row>
    <row r="6530" spans="8:8" ht="14.4" customHeight="1" x14ac:dyDescent="0.3">
      <c r="H6530" s="43"/>
    </row>
    <row r="6531" spans="8:8" ht="14.4" customHeight="1" x14ac:dyDescent="0.3">
      <c r="H6531" s="43"/>
    </row>
    <row r="6532" spans="8:8" ht="14.4" customHeight="1" x14ac:dyDescent="0.3">
      <c r="H6532" s="43"/>
    </row>
    <row r="6533" spans="8:8" ht="14.4" customHeight="1" x14ac:dyDescent="0.3">
      <c r="H6533" s="43"/>
    </row>
    <row r="6534" spans="8:8" ht="14.4" customHeight="1" x14ac:dyDescent="0.3">
      <c r="H6534" s="43"/>
    </row>
    <row r="6535" spans="8:8" ht="14.4" customHeight="1" x14ac:dyDescent="0.3">
      <c r="H6535" s="43"/>
    </row>
    <row r="6536" spans="8:8" ht="14.4" customHeight="1" x14ac:dyDescent="0.3">
      <c r="H6536" s="43"/>
    </row>
    <row r="6537" spans="8:8" ht="14.4" customHeight="1" x14ac:dyDescent="0.3">
      <c r="H6537" s="43"/>
    </row>
    <row r="6538" spans="8:8" ht="14.4" customHeight="1" x14ac:dyDescent="0.3">
      <c r="H6538" s="43"/>
    </row>
    <row r="6539" spans="8:8" ht="14.4" customHeight="1" x14ac:dyDescent="0.3">
      <c r="H6539" s="43"/>
    </row>
    <row r="6540" spans="8:8" ht="14.4" customHeight="1" x14ac:dyDescent="0.3">
      <c r="H6540" s="43"/>
    </row>
    <row r="6541" spans="8:8" ht="14.4" customHeight="1" x14ac:dyDescent="0.3">
      <c r="H6541" s="43"/>
    </row>
    <row r="6542" spans="8:8" ht="14.4" customHeight="1" x14ac:dyDescent="0.3">
      <c r="H6542" s="43"/>
    </row>
    <row r="6543" spans="8:8" ht="14.4" customHeight="1" x14ac:dyDescent="0.3">
      <c r="H6543" s="43"/>
    </row>
    <row r="6544" spans="8:8" ht="14.4" customHeight="1" x14ac:dyDescent="0.3">
      <c r="H6544" s="43"/>
    </row>
    <row r="6545" spans="8:8" ht="14.4" customHeight="1" x14ac:dyDescent="0.3">
      <c r="H6545" s="43"/>
    </row>
    <row r="6546" spans="8:8" ht="14.4" customHeight="1" x14ac:dyDescent="0.3">
      <c r="H6546" s="43"/>
    </row>
    <row r="6547" spans="8:8" ht="14.4" customHeight="1" x14ac:dyDescent="0.3">
      <c r="H6547" s="43"/>
    </row>
    <row r="6548" spans="8:8" ht="14.4" customHeight="1" x14ac:dyDescent="0.3">
      <c r="H6548" s="43"/>
    </row>
    <row r="6549" spans="8:8" ht="14.4" customHeight="1" x14ac:dyDescent="0.3">
      <c r="H6549" s="43"/>
    </row>
    <row r="6550" spans="8:8" ht="14.4" customHeight="1" x14ac:dyDescent="0.3">
      <c r="H6550" s="43"/>
    </row>
    <row r="6551" spans="8:8" ht="14.4" customHeight="1" x14ac:dyDescent="0.3">
      <c r="H6551" s="43"/>
    </row>
    <row r="6552" spans="8:8" ht="14.4" customHeight="1" x14ac:dyDescent="0.3">
      <c r="H6552" s="43"/>
    </row>
    <row r="6553" spans="8:8" ht="14.4" customHeight="1" x14ac:dyDescent="0.3">
      <c r="H6553" s="43"/>
    </row>
    <row r="6554" spans="8:8" ht="14.4" customHeight="1" x14ac:dyDescent="0.3">
      <c r="H6554" s="43"/>
    </row>
    <row r="6555" spans="8:8" ht="14.4" customHeight="1" x14ac:dyDescent="0.3">
      <c r="H6555" s="43"/>
    </row>
    <row r="6556" spans="8:8" ht="14.4" customHeight="1" x14ac:dyDescent="0.3">
      <c r="H6556" s="43"/>
    </row>
    <row r="6557" spans="8:8" ht="14.4" customHeight="1" x14ac:dyDescent="0.3">
      <c r="H6557" s="43"/>
    </row>
    <row r="6558" spans="8:8" ht="14.4" customHeight="1" x14ac:dyDescent="0.3">
      <c r="H6558" s="43"/>
    </row>
    <row r="6559" spans="8:8" ht="14.4" customHeight="1" x14ac:dyDescent="0.3">
      <c r="H6559" s="43"/>
    </row>
    <row r="6560" spans="8:8" ht="14.4" customHeight="1" x14ac:dyDescent="0.3">
      <c r="H6560" s="43"/>
    </row>
    <row r="6561" spans="8:8" ht="14.4" customHeight="1" x14ac:dyDescent="0.3">
      <c r="H6561" s="43"/>
    </row>
    <row r="6562" spans="8:8" ht="14.4" customHeight="1" x14ac:dyDescent="0.3">
      <c r="H6562" s="43"/>
    </row>
    <row r="6563" spans="8:8" ht="14.4" customHeight="1" x14ac:dyDescent="0.3">
      <c r="H6563" s="43"/>
    </row>
    <row r="6564" spans="8:8" ht="14.4" customHeight="1" x14ac:dyDescent="0.3">
      <c r="H6564" s="43"/>
    </row>
    <row r="6565" spans="8:8" ht="14.4" customHeight="1" x14ac:dyDescent="0.3">
      <c r="H6565" s="43"/>
    </row>
    <row r="6566" spans="8:8" ht="14.4" customHeight="1" x14ac:dyDescent="0.3">
      <c r="H6566" s="43"/>
    </row>
    <row r="6567" spans="8:8" ht="14.4" customHeight="1" x14ac:dyDescent="0.3">
      <c r="H6567" s="43"/>
    </row>
    <row r="6568" spans="8:8" ht="14.4" customHeight="1" x14ac:dyDescent="0.3">
      <c r="H6568" s="43"/>
    </row>
    <row r="6569" spans="8:8" ht="14.4" customHeight="1" x14ac:dyDescent="0.3">
      <c r="H6569" s="43"/>
    </row>
    <row r="6570" spans="8:8" ht="14.4" customHeight="1" x14ac:dyDescent="0.3">
      <c r="H6570" s="43"/>
    </row>
    <row r="6571" spans="8:8" ht="14.4" customHeight="1" x14ac:dyDescent="0.3">
      <c r="H6571" s="43"/>
    </row>
    <row r="6572" spans="8:8" ht="14.4" customHeight="1" x14ac:dyDescent="0.3">
      <c r="H6572" s="43"/>
    </row>
    <row r="6573" spans="8:8" ht="14.4" customHeight="1" x14ac:dyDescent="0.3">
      <c r="H6573" s="43"/>
    </row>
    <row r="6574" spans="8:8" ht="14.4" customHeight="1" x14ac:dyDescent="0.3">
      <c r="H6574" s="43"/>
    </row>
    <row r="6575" spans="8:8" ht="14.4" customHeight="1" x14ac:dyDescent="0.3">
      <c r="H6575" s="43"/>
    </row>
    <row r="6576" spans="8:8" ht="14.4" customHeight="1" x14ac:dyDescent="0.3">
      <c r="H6576" s="43"/>
    </row>
    <row r="6577" spans="8:8" ht="14.4" customHeight="1" x14ac:dyDescent="0.3">
      <c r="H6577" s="43"/>
    </row>
    <row r="6578" spans="8:8" ht="14.4" customHeight="1" x14ac:dyDescent="0.3">
      <c r="H6578" s="43"/>
    </row>
    <row r="6579" spans="8:8" ht="14.4" customHeight="1" x14ac:dyDescent="0.3">
      <c r="H6579" s="43"/>
    </row>
    <row r="6580" spans="8:8" ht="14.4" customHeight="1" x14ac:dyDescent="0.3">
      <c r="H6580" s="43"/>
    </row>
    <row r="6581" spans="8:8" ht="14.4" customHeight="1" x14ac:dyDescent="0.3">
      <c r="H6581" s="43"/>
    </row>
    <row r="6582" spans="8:8" ht="14.4" customHeight="1" x14ac:dyDescent="0.3">
      <c r="H6582" s="43"/>
    </row>
    <row r="6583" spans="8:8" ht="14.4" customHeight="1" x14ac:dyDescent="0.3">
      <c r="H6583" s="43"/>
    </row>
    <row r="6584" spans="8:8" ht="14.4" customHeight="1" x14ac:dyDescent="0.3">
      <c r="H6584" s="43"/>
    </row>
    <row r="6585" spans="8:8" ht="14.4" customHeight="1" x14ac:dyDescent="0.3">
      <c r="H6585" s="43"/>
    </row>
    <row r="6586" spans="8:8" ht="14.4" customHeight="1" x14ac:dyDescent="0.3">
      <c r="H6586" s="43"/>
    </row>
    <row r="6587" spans="8:8" ht="14.4" customHeight="1" x14ac:dyDescent="0.3">
      <c r="H6587" s="43"/>
    </row>
    <row r="6588" spans="8:8" ht="14.4" customHeight="1" x14ac:dyDescent="0.3">
      <c r="H6588" s="43"/>
    </row>
    <row r="6589" spans="8:8" ht="14.4" customHeight="1" x14ac:dyDescent="0.3">
      <c r="H6589" s="43"/>
    </row>
    <row r="6590" spans="8:8" ht="14.4" customHeight="1" x14ac:dyDescent="0.3">
      <c r="H6590" s="43"/>
    </row>
    <row r="6591" spans="8:8" ht="14.4" customHeight="1" x14ac:dyDescent="0.3">
      <c r="H6591" s="43"/>
    </row>
    <row r="6592" spans="8:8" ht="14.4" customHeight="1" x14ac:dyDescent="0.3">
      <c r="H6592" s="43"/>
    </row>
    <row r="6593" spans="8:8" ht="14.4" customHeight="1" x14ac:dyDescent="0.3">
      <c r="H6593" s="43"/>
    </row>
    <row r="6594" spans="8:8" ht="14.4" customHeight="1" x14ac:dyDescent="0.3">
      <c r="H6594" s="43"/>
    </row>
    <row r="6595" spans="8:8" ht="14.4" customHeight="1" x14ac:dyDescent="0.3">
      <c r="H6595" s="43"/>
    </row>
    <row r="6596" spans="8:8" ht="14.4" customHeight="1" x14ac:dyDescent="0.3">
      <c r="H6596" s="43"/>
    </row>
    <row r="6597" spans="8:8" ht="14.4" customHeight="1" x14ac:dyDescent="0.3">
      <c r="H6597" s="43"/>
    </row>
    <row r="6598" spans="8:8" ht="14.4" customHeight="1" x14ac:dyDescent="0.3">
      <c r="H6598" s="43"/>
    </row>
    <row r="6599" spans="8:8" ht="14.4" customHeight="1" x14ac:dyDescent="0.3">
      <c r="H6599" s="43"/>
    </row>
    <row r="6600" spans="8:8" ht="14.4" customHeight="1" x14ac:dyDescent="0.3">
      <c r="H6600" s="43"/>
    </row>
    <row r="6601" spans="8:8" ht="14.4" customHeight="1" x14ac:dyDescent="0.3">
      <c r="H6601" s="43"/>
    </row>
    <row r="6602" spans="8:8" ht="14.4" customHeight="1" x14ac:dyDescent="0.3">
      <c r="H6602" s="43"/>
    </row>
    <row r="6603" spans="8:8" ht="14.4" customHeight="1" x14ac:dyDescent="0.3">
      <c r="H6603" s="43"/>
    </row>
    <row r="6604" spans="8:8" ht="14.4" customHeight="1" x14ac:dyDescent="0.3">
      <c r="H6604" s="43"/>
    </row>
    <row r="6605" spans="8:8" ht="14.4" customHeight="1" x14ac:dyDescent="0.3">
      <c r="H6605" s="43"/>
    </row>
    <row r="6606" spans="8:8" ht="14.4" customHeight="1" x14ac:dyDescent="0.3">
      <c r="H6606" s="43"/>
    </row>
    <row r="6607" spans="8:8" ht="14.4" customHeight="1" x14ac:dyDescent="0.3">
      <c r="H6607" s="43"/>
    </row>
    <row r="6608" spans="8:8" ht="14.4" customHeight="1" x14ac:dyDescent="0.3">
      <c r="H6608" s="43"/>
    </row>
    <row r="6609" spans="8:8" ht="14.4" customHeight="1" x14ac:dyDescent="0.3">
      <c r="H6609" s="43"/>
    </row>
    <row r="6610" spans="8:8" ht="14.4" customHeight="1" x14ac:dyDescent="0.3">
      <c r="H6610" s="43"/>
    </row>
    <row r="6611" spans="8:8" ht="14.4" customHeight="1" x14ac:dyDescent="0.3">
      <c r="H6611" s="43"/>
    </row>
    <row r="6612" spans="8:8" ht="14.4" customHeight="1" x14ac:dyDescent="0.3">
      <c r="H6612" s="43"/>
    </row>
    <row r="6613" spans="8:8" ht="14.4" customHeight="1" x14ac:dyDescent="0.3">
      <c r="H6613" s="43"/>
    </row>
    <row r="6614" spans="8:8" ht="14.4" customHeight="1" x14ac:dyDescent="0.3">
      <c r="H6614" s="43"/>
    </row>
    <row r="6615" spans="8:8" ht="14.4" customHeight="1" x14ac:dyDescent="0.3">
      <c r="H6615" s="43"/>
    </row>
    <row r="6616" spans="8:8" ht="14.4" customHeight="1" x14ac:dyDescent="0.3">
      <c r="H6616" s="43"/>
    </row>
    <row r="6617" spans="8:8" ht="14.4" customHeight="1" x14ac:dyDescent="0.3">
      <c r="H6617" s="43"/>
    </row>
    <row r="6618" spans="8:8" ht="14.4" customHeight="1" x14ac:dyDescent="0.3">
      <c r="H6618" s="43"/>
    </row>
    <row r="6619" spans="8:8" ht="14.4" customHeight="1" x14ac:dyDescent="0.3">
      <c r="H6619" s="43"/>
    </row>
    <row r="6620" spans="8:8" ht="14.4" customHeight="1" x14ac:dyDescent="0.3">
      <c r="H6620" s="43"/>
    </row>
    <row r="6621" spans="8:8" ht="14.4" customHeight="1" x14ac:dyDescent="0.3">
      <c r="H6621" s="43"/>
    </row>
    <row r="6622" spans="8:8" ht="14.4" customHeight="1" x14ac:dyDescent="0.3">
      <c r="H6622" s="43"/>
    </row>
    <row r="6623" spans="8:8" ht="14.4" customHeight="1" x14ac:dyDescent="0.3">
      <c r="H6623" s="43"/>
    </row>
    <row r="6624" spans="8:8" ht="14.4" customHeight="1" x14ac:dyDescent="0.3">
      <c r="H6624" s="43"/>
    </row>
    <row r="6625" spans="8:8" ht="14.4" customHeight="1" x14ac:dyDescent="0.3">
      <c r="H6625" s="43"/>
    </row>
    <row r="6626" spans="8:8" ht="14.4" customHeight="1" x14ac:dyDescent="0.3">
      <c r="H6626" s="43"/>
    </row>
    <row r="6627" spans="8:8" ht="14.4" customHeight="1" x14ac:dyDescent="0.3">
      <c r="H6627" s="43"/>
    </row>
    <row r="6628" spans="8:8" ht="14.4" customHeight="1" x14ac:dyDescent="0.3">
      <c r="H6628" s="43"/>
    </row>
    <row r="6629" spans="8:8" ht="14.4" customHeight="1" x14ac:dyDescent="0.3">
      <c r="H6629" s="43"/>
    </row>
    <row r="6630" spans="8:8" ht="14.4" customHeight="1" x14ac:dyDescent="0.3">
      <c r="H6630" s="43"/>
    </row>
    <row r="6631" spans="8:8" ht="14.4" customHeight="1" x14ac:dyDescent="0.3">
      <c r="H6631" s="43"/>
    </row>
    <row r="6632" spans="8:8" ht="14.4" customHeight="1" x14ac:dyDescent="0.3">
      <c r="H6632" s="43"/>
    </row>
    <row r="6633" spans="8:8" ht="14.4" customHeight="1" x14ac:dyDescent="0.3">
      <c r="H6633" s="43"/>
    </row>
    <row r="6634" spans="8:8" ht="14.4" customHeight="1" x14ac:dyDescent="0.3">
      <c r="H6634" s="43"/>
    </row>
    <row r="6635" spans="8:8" ht="14.4" customHeight="1" x14ac:dyDescent="0.3">
      <c r="H6635" s="43"/>
    </row>
    <row r="6636" spans="8:8" ht="14.4" customHeight="1" x14ac:dyDescent="0.3">
      <c r="H6636" s="43"/>
    </row>
    <row r="6637" spans="8:8" ht="14.4" customHeight="1" x14ac:dyDescent="0.3">
      <c r="H6637" s="43"/>
    </row>
    <row r="6638" spans="8:8" ht="14.4" customHeight="1" x14ac:dyDescent="0.3">
      <c r="H6638" s="43"/>
    </row>
    <row r="6639" spans="8:8" ht="14.4" customHeight="1" x14ac:dyDescent="0.3">
      <c r="H6639" s="43"/>
    </row>
    <row r="6640" spans="8:8" ht="14.4" customHeight="1" x14ac:dyDescent="0.3">
      <c r="H6640" s="43"/>
    </row>
    <row r="6641" spans="8:8" ht="14.4" customHeight="1" x14ac:dyDescent="0.3">
      <c r="H6641" s="43"/>
    </row>
    <row r="6642" spans="8:8" ht="14.4" customHeight="1" x14ac:dyDescent="0.3">
      <c r="H6642" s="43"/>
    </row>
    <row r="6643" spans="8:8" ht="14.4" customHeight="1" x14ac:dyDescent="0.3">
      <c r="H6643" s="43"/>
    </row>
    <row r="6644" spans="8:8" ht="14.4" customHeight="1" x14ac:dyDescent="0.3">
      <c r="H6644" s="43"/>
    </row>
    <row r="6645" spans="8:8" ht="14.4" customHeight="1" x14ac:dyDescent="0.3">
      <c r="H6645" s="43"/>
    </row>
    <row r="6646" spans="8:8" ht="14.4" customHeight="1" x14ac:dyDescent="0.3">
      <c r="H6646" s="43"/>
    </row>
    <row r="6647" spans="8:8" ht="14.4" customHeight="1" x14ac:dyDescent="0.3">
      <c r="H6647" s="43"/>
    </row>
    <row r="6648" spans="8:8" ht="14.4" customHeight="1" x14ac:dyDescent="0.3">
      <c r="H6648" s="43"/>
    </row>
    <row r="6649" spans="8:8" ht="14.4" customHeight="1" x14ac:dyDescent="0.3">
      <c r="H6649" s="43"/>
    </row>
    <row r="6650" spans="8:8" ht="14.4" customHeight="1" x14ac:dyDescent="0.3">
      <c r="H6650" s="43"/>
    </row>
    <row r="6651" spans="8:8" ht="14.4" customHeight="1" x14ac:dyDescent="0.3">
      <c r="H6651" s="43"/>
    </row>
    <row r="6652" spans="8:8" ht="14.4" customHeight="1" x14ac:dyDescent="0.3">
      <c r="H6652" s="43"/>
    </row>
    <row r="6653" spans="8:8" ht="14.4" customHeight="1" x14ac:dyDescent="0.3">
      <c r="H6653" s="43"/>
    </row>
    <row r="6654" spans="8:8" ht="14.4" customHeight="1" x14ac:dyDescent="0.3">
      <c r="H6654" s="43"/>
    </row>
    <row r="6655" spans="8:8" ht="14.4" customHeight="1" x14ac:dyDescent="0.3">
      <c r="H6655" s="43"/>
    </row>
    <row r="6656" spans="8:8" ht="14.4" customHeight="1" x14ac:dyDescent="0.3">
      <c r="H6656" s="43"/>
    </row>
    <row r="6657" spans="8:8" ht="14.4" customHeight="1" x14ac:dyDescent="0.3">
      <c r="H6657" s="43"/>
    </row>
    <row r="6658" spans="8:8" ht="14.4" customHeight="1" x14ac:dyDescent="0.3">
      <c r="H6658" s="43"/>
    </row>
    <row r="6659" spans="8:8" ht="14.4" customHeight="1" x14ac:dyDescent="0.3">
      <c r="H6659" s="43"/>
    </row>
    <row r="6660" spans="8:8" ht="14.4" customHeight="1" x14ac:dyDescent="0.3">
      <c r="H6660" s="43"/>
    </row>
    <row r="6661" spans="8:8" ht="14.4" customHeight="1" x14ac:dyDescent="0.3">
      <c r="H6661" s="43"/>
    </row>
    <row r="6662" spans="8:8" ht="14.4" customHeight="1" x14ac:dyDescent="0.3">
      <c r="H6662" s="43"/>
    </row>
    <row r="6663" spans="8:8" ht="14.4" customHeight="1" x14ac:dyDescent="0.3">
      <c r="H6663" s="43"/>
    </row>
    <row r="6664" spans="8:8" ht="14.4" customHeight="1" x14ac:dyDescent="0.3">
      <c r="H6664" s="43"/>
    </row>
    <row r="6665" spans="8:8" ht="14.4" customHeight="1" x14ac:dyDescent="0.3">
      <c r="H6665" s="43"/>
    </row>
    <row r="6666" spans="8:8" ht="14.4" customHeight="1" x14ac:dyDescent="0.3">
      <c r="H6666" s="43"/>
    </row>
    <row r="6667" spans="8:8" ht="14.4" customHeight="1" x14ac:dyDescent="0.3">
      <c r="H6667" s="43"/>
    </row>
    <row r="6668" spans="8:8" ht="14.4" customHeight="1" x14ac:dyDescent="0.3">
      <c r="H6668" s="43"/>
    </row>
    <row r="6669" spans="8:8" ht="14.4" customHeight="1" x14ac:dyDescent="0.3">
      <c r="H6669" s="43"/>
    </row>
    <row r="6670" spans="8:8" ht="14.4" customHeight="1" x14ac:dyDescent="0.3">
      <c r="H6670" s="43"/>
    </row>
    <row r="6671" spans="8:8" ht="14.4" customHeight="1" x14ac:dyDescent="0.3">
      <c r="H6671" s="43"/>
    </row>
    <row r="6672" spans="8:8" ht="14.4" customHeight="1" x14ac:dyDescent="0.3">
      <c r="H6672" s="43"/>
    </row>
    <row r="6673" spans="8:8" ht="14.4" customHeight="1" x14ac:dyDescent="0.3">
      <c r="H6673" s="43"/>
    </row>
    <row r="6674" spans="8:8" ht="14.4" customHeight="1" x14ac:dyDescent="0.3">
      <c r="H6674" s="43"/>
    </row>
    <row r="6675" spans="8:8" ht="14.4" customHeight="1" x14ac:dyDescent="0.3">
      <c r="H6675" s="43"/>
    </row>
    <row r="6676" spans="8:8" ht="14.4" customHeight="1" x14ac:dyDescent="0.3">
      <c r="H6676" s="43"/>
    </row>
    <row r="6677" spans="8:8" ht="14.4" customHeight="1" x14ac:dyDescent="0.3">
      <c r="H6677" s="43"/>
    </row>
    <row r="6678" spans="8:8" ht="14.4" customHeight="1" x14ac:dyDescent="0.3">
      <c r="H6678" s="43"/>
    </row>
    <row r="6679" spans="8:8" ht="14.4" customHeight="1" x14ac:dyDescent="0.3">
      <c r="H6679" s="43"/>
    </row>
    <row r="6680" spans="8:8" ht="14.4" customHeight="1" x14ac:dyDescent="0.3">
      <c r="H6680" s="43"/>
    </row>
    <row r="6681" spans="8:8" ht="14.4" customHeight="1" x14ac:dyDescent="0.3">
      <c r="H6681" s="43"/>
    </row>
    <row r="6682" spans="8:8" ht="14.4" customHeight="1" x14ac:dyDescent="0.3">
      <c r="H6682" s="43"/>
    </row>
    <row r="6683" spans="8:8" ht="14.4" customHeight="1" x14ac:dyDescent="0.3">
      <c r="H6683" s="43"/>
    </row>
    <row r="6684" spans="8:8" ht="14.4" customHeight="1" x14ac:dyDescent="0.3">
      <c r="H6684" s="43"/>
    </row>
    <row r="6685" spans="8:8" ht="14.4" customHeight="1" x14ac:dyDescent="0.3">
      <c r="H6685" s="43"/>
    </row>
    <row r="6686" spans="8:8" ht="14.4" customHeight="1" x14ac:dyDescent="0.3">
      <c r="H6686" s="43"/>
    </row>
    <row r="6687" spans="8:8" ht="14.4" customHeight="1" x14ac:dyDescent="0.3">
      <c r="H6687" s="43"/>
    </row>
    <row r="6688" spans="8:8" ht="14.4" customHeight="1" x14ac:dyDescent="0.3">
      <c r="H6688" s="43"/>
    </row>
    <row r="6689" spans="8:8" ht="14.4" customHeight="1" x14ac:dyDescent="0.3">
      <c r="H6689" s="43"/>
    </row>
    <row r="6690" spans="8:8" ht="14.4" customHeight="1" x14ac:dyDescent="0.3">
      <c r="H6690" s="43"/>
    </row>
    <row r="6691" spans="8:8" ht="14.4" customHeight="1" x14ac:dyDescent="0.3">
      <c r="H6691" s="43"/>
    </row>
    <row r="6692" spans="8:8" ht="14.4" customHeight="1" x14ac:dyDescent="0.3">
      <c r="H6692" s="43"/>
    </row>
    <row r="6693" spans="8:8" ht="14.4" customHeight="1" x14ac:dyDescent="0.3">
      <c r="H6693" s="43"/>
    </row>
    <row r="6694" spans="8:8" ht="14.4" customHeight="1" x14ac:dyDescent="0.3">
      <c r="H6694" s="43"/>
    </row>
    <row r="6695" spans="8:8" ht="14.4" customHeight="1" x14ac:dyDescent="0.3">
      <c r="H6695" s="43"/>
    </row>
    <row r="6696" spans="8:8" ht="14.4" customHeight="1" x14ac:dyDescent="0.3">
      <c r="H6696" s="43"/>
    </row>
    <row r="6697" spans="8:8" ht="14.4" customHeight="1" x14ac:dyDescent="0.3">
      <c r="H6697" s="43"/>
    </row>
    <row r="6698" spans="8:8" ht="14.4" customHeight="1" x14ac:dyDescent="0.3">
      <c r="H6698" s="43"/>
    </row>
    <row r="6699" spans="8:8" ht="14.4" customHeight="1" x14ac:dyDescent="0.3">
      <c r="H6699" s="43"/>
    </row>
    <row r="6700" spans="8:8" ht="14.4" customHeight="1" x14ac:dyDescent="0.3">
      <c r="H6700" s="43"/>
    </row>
    <row r="6701" spans="8:8" ht="14.4" customHeight="1" x14ac:dyDescent="0.3">
      <c r="H6701" s="43"/>
    </row>
    <row r="6702" spans="8:8" ht="14.4" customHeight="1" x14ac:dyDescent="0.3">
      <c r="H6702" s="43"/>
    </row>
    <row r="6703" spans="8:8" ht="14.4" customHeight="1" x14ac:dyDescent="0.3">
      <c r="H6703" s="43"/>
    </row>
    <row r="6704" spans="8:8" ht="14.4" customHeight="1" x14ac:dyDescent="0.3">
      <c r="H6704" s="43"/>
    </row>
    <row r="6705" spans="8:8" ht="14.4" customHeight="1" x14ac:dyDescent="0.3">
      <c r="H6705" s="43"/>
    </row>
    <row r="6706" spans="8:8" ht="14.4" customHeight="1" x14ac:dyDescent="0.3">
      <c r="H6706" s="43"/>
    </row>
    <row r="6707" spans="8:8" ht="14.4" customHeight="1" x14ac:dyDescent="0.3">
      <c r="H6707" s="43"/>
    </row>
    <row r="6708" spans="8:8" ht="14.4" customHeight="1" x14ac:dyDescent="0.3">
      <c r="H6708" s="43"/>
    </row>
    <row r="6709" spans="8:8" ht="14.4" customHeight="1" x14ac:dyDescent="0.3">
      <c r="H6709" s="43"/>
    </row>
    <row r="6710" spans="8:8" ht="14.4" customHeight="1" x14ac:dyDescent="0.3">
      <c r="H6710" s="43"/>
    </row>
    <row r="6711" spans="8:8" ht="14.4" customHeight="1" x14ac:dyDescent="0.3">
      <c r="H6711" s="43"/>
    </row>
    <row r="6712" spans="8:8" ht="14.4" customHeight="1" x14ac:dyDescent="0.3">
      <c r="H6712" s="43"/>
    </row>
    <row r="6713" spans="8:8" ht="14.4" customHeight="1" x14ac:dyDescent="0.3">
      <c r="H6713" s="43"/>
    </row>
    <row r="6714" spans="8:8" ht="14.4" customHeight="1" x14ac:dyDescent="0.3">
      <c r="H6714" s="43"/>
    </row>
    <row r="6715" spans="8:8" ht="14.4" customHeight="1" x14ac:dyDescent="0.3">
      <c r="H6715" s="43"/>
    </row>
    <row r="6716" spans="8:8" ht="14.4" customHeight="1" x14ac:dyDescent="0.3">
      <c r="H6716" s="43"/>
    </row>
    <row r="6717" spans="8:8" ht="14.4" customHeight="1" x14ac:dyDescent="0.3">
      <c r="H6717" s="43"/>
    </row>
    <row r="6718" spans="8:8" ht="14.4" customHeight="1" x14ac:dyDescent="0.3">
      <c r="H6718" s="43"/>
    </row>
    <row r="6719" spans="8:8" ht="14.4" customHeight="1" x14ac:dyDescent="0.3">
      <c r="H6719" s="43"/>
    </row>
    <row r="6720" spans="8:8" ht="14.4" customHeight="1" x14ac:dyDescent="0.3">
      <c r="H6720" s="43"/>
    </row>
    <row r="6721" spans="8:8" ht="14.4" customHeight="1" x14ac:dyDescent="0.3">
      <c r="H6721" s="43"/>
    </row>
    <row r="6722" spans="8:8" ht="14.4" customHeight="1" x14ac:dyDescent="0.3">
      <c r="H6722" s="43"/>
    </row>
    <row r="6723" spans="8:8" ht="14.4" customHeight="1" x14ac:dyDescent="0.3">
      <c r="H6723" s="43"/>
    </row>
    <row r="6724" spans="8:8" ht="14.4" customHeight="1" x14ac:dyDescent="0.3">
      <c r="H6724" s="43"/>
    </row>
    <row r="6725" spans="8:8" ht="14.4" customHeight="1" x14ac:dyDescent="0.3">
      <c r="H6725" s="43"/>
    </row>
    <row r="6726" spans="8:8" ht="14.4" customHeight="1" x14ac:dyDescent="0.3">
      <c r="H6726" s="43"/>
    </row>
    <row r="6727" spans="8:8" ht="14.4" customHeight="1" x14ac:dyDescent="0.3">
      <c r="H6727" s="43"/>
    </row>
    <row r="6728" spans="8:8" ht="14.4" customHeight="1" x14ac:dyDescent="0.3">
      <c r="H6728" s="43"/>
    </row>
    <row r="6729" spans="8:8" ht="14.4" customHeight="1" x14ac:dyDescent="0.3">
      <c r="H6729" s="43"/>
    </row>
    <row r="6730" spans="8:8" ht="14.4" customHeight="1" x14ac:dyDescent="0.3">
      <c r="H6730" s="43"/>
    </row>
    <row r="6731" spans="8:8" ht="14.4" customHeight="1" x14ac:dyDescent="0.3">
      <c r="H6731" s="43"/>
    </row>
    <row r="6732" spans="8:8" ht="14.4" customHeight="1" x14ac:dyDescent="0.3">
      <c r="H6732" s="43"/>
    </row>
    <row r="6733" spans="8:8" ht="14.4" customHeight="1" x14ac:dyDescent="0.3">
      <c r="H6733" s="43"/>
    </row>
    <row r="6734" spans="8:8" ht="14.4" customHeight="1" x14ac:dyDescent="0.3">
      <c r="H6734" s="43"/>
    </row>
    <row r="6735" spans="8:8" ht="14.4" customHeight="1" x14ac:dyDescent="0.3">
      <c r="H6735" s="43"/>
    </row>
    <row r="6736" spans="8:8" ht="14.4" customHeight="1" x14ac:dyDescent="0.3">
      <c r="H6736" s="43"/>
    </row>
    <row r="6737" spans="8:8" ht="14.4" customHeight="1" x14ac:dyDescent="0.3">
      <c r="H6737" s="43"/>
    </row>
    <row r="6738" spans="8:8" ht="14.4" customHeight="1" x14ac:dyDescent="0.3">
      <c r="H6738" s="43"/>
    </row>
    <row r="6739" spans="8:8" ht="14.4" customHeight="1" x14ac:dyDescent="0.3">
      <c r="H6739" s="43"/>
    </row>
    <row r="6740" spans="8:8" ht="14.4" customHeight="1" x14ac:dyDescent="0.3">
      <c r="H6740" s="43"/>
    </row>
    <row r="6741" spans="8:8" ht="14.4" customHeight="1" x14ac:dyDescent="0.3">
      <c r="H6741" s="43"/>
    </row>
    <row r="6742" spans="8:8" ht="14.4" customHeight="1" x14ac:dyDescent="0.3">
      <c r="H6742" s="43"/>
    </row>
    <row r="6743" spans="8:8" ht="14.4" customHeight="1" x14ac:dyDescent="0.3">
      <c r="H6743" s="43"/>
    </row>
    <row r="6744" spans="8:8" ht="14.4" customHeight="1" x14ac:dyDescent="0.3">
      <c r="H6744" s="43"/>
    </row>
    <row r="6745" spans="8:8" ht="14.4" customHeight="1" x14ac:dyDescent="0.3">
      <c r="H6745" s="43"/>
    </row>
    <row r="6746" spans="8:8" ht="14.4" customHeight="1" x14ac:dyDescent="0.3">
      <c r="H6746" s="43"/>
    </row>
    <row r="6747" spans="8:8" ht="14.4" customHeight="1" x14ac:dyDescent="0.3">
      <c r="H6747" s="43"/>
    </row>
    <row r="6748" spans="8:8" ht="14.4" customHeight="1" x14ac:dyDescent="0.3">
      <c r="H6748" s="43"/>
    </row>
    <row r="6749" spans="8:8" ht="14.4" customHeight="1" x14ac:dyDescent="0.3">
      <c r="H6749" s="43"/>
    </row>
    <row r="6750" spans="8:8" ht="14.4" customHeight="1" x14ac:dyDescent="0.3">
      <c r="H6750" s="43"/>
    </row>
    <row r="6751" spans="8:8" ht="14.4" customHeight="1" x14ac:dyDescent="0.3">
      <c r="H6751" s="43"/>
    </row>
    <row r="6752" spans="8:8" ht="14.4" customHeight="1" x14ac:dyDescent="0.3">
      <c r="H6752" s="43"/>
    </row>
    <row r="6753" spans="8:8" ht="14.4" customHeight="1" x14ac:dyDescent="0.3">
      <c r="H6753" s="43"/>
    </row>
    <row r="6754" spans="8:8" ht="14.4" customHeight="1" x14ac:dyDescent="0.3">
      <c r="H6754" s="43"/>
    </row>
    <row r="6755" spans="8:8" ht="14.4" customHeight="1" x14ac:dyDescent="0.3">
      <c r="H6755" s="43"/>
    </row>
    <row r="6756" spans="8:8" ht="14.4" customHeight="1" x14ac:dyDescent="0.3">
      <c r="H6756" s="43"/>
    </row>
    <row r="6757" spans="8:8" ht="14.4" customHeight="1" x14ac:dyDescent="0.3">
      <c r="H6757" s="43"/>
    </row>
    <row r="6758" spans="8:8" ht="14.4" customHeight="1" x14ac:dyDescent="0.3">
      <c r="H6758" s="43"/>
    </row>
    <row r="6759" spans="8:8" ht="14.4" customHeight="1" x14ac:dyDescent="0.3">
      <c r="H6759" s="43"/>
    </row>
    <row r="6760" spans="8:8" ht="14.4" customHeight="1" x14ac:dyDescent="0.3">
      <c r="H6760" s="43"/>
    </row>
    <row r="6761" spans="8:8" ht="14.4" customHeight="1" x14ac:dyDescent="0.3">
      <c r="H6761" s="43"/>
    </row>
    <row r="6762" spans="8:8" ht="14.4" customHeight="1" x14ac:dyDescent="0.3">
      <c r="H6762" s="43"/>
    </row>
    <row r="6763" spans="8:8" ht="14.4" customHeight="1" x14ac:dyDescent="0.3">
      <c r="H6763" s="43"/>
    </row>
    <row r="6764" spans="8:8" ht="14.4" customHeight="1" x14ac:dyDescent="0.3">
      <c r="H6764" s="43"/>
    </row>
    <row r="6765" spans="8:8" ht="14.4" customHeight="1" x14ac:dyDescent="0.3">
      <c r="H6765" s="43"/>
    </row>
    <row r="6766" spans="8:8" ht="14.4" customHeight="1" x14ac:dyDescent="0.3">
      <c r="H6766" s="43"/>
    </row>
    <row r="6767" spans="8:8" ht="14.4" customHeight="1" x14ac:dyDescent="0.3">
      <c r="H6767" s="43"/>
    </row>
    <row r="6768" spans="8:8" ht="14.4" customHeight="1" x14ac:dyDescent="0.3">
      <c r="H6768" s="43"/>
    </row>
    <row r="6769" spans="8:8" ht="14.4" customHeight="1" x14ac:dyDescent="0.3">
      <c r="H6769" s="43"/>
    </row>
    <row r="6770" spans="8:8" ht="14.4" customHeight="1" x14ac:dyDescent="0.3">
      <c r="H6770" s="43"/>
    </row>
    <row r="6771" spans="8:8" ht="14.4" customHeight="1" x14ac:dyDescent="0.3">
      <c r="H6771" s="43"/>
    </row>
    <row r="6772" spans="8:8" ht="14.4" customHeight="1" x14ac:dyDescent="0.3">
      <c r="H6772" s="43"/>
    </row>
    <row r="6773" spans="8:8" ht="14.4" customHeight="1" x14ac:dyDescent="0.3">
      <c r="H6773" s="43"/>
    </row>
    <row r="6774" spans="8:8" ht="14.4" customHeight="1" x14ac:dyDescent="0.3">
      <c r="H6774" s="43"/>
    </row>
    <row r="6775" spans="8:8" ht="14.4" customHeight="1" x14ac:dyDescent="0.3">
      <c r="H6775" s="43"/>
    </row>
    <row r="6776" spans="8:8" ht="14.4" customHeight="1" x14ac:dyDescent="0.3">
      <c r="H6776" s="43"/>
    </row>
    <row r="6777" spans="8:8" ht="14.4" customHeight="1" x14ac:dyDescent="0.3">
      <c r="H6777" s="43"/>
    </row>
    <row r="6778" spans="8:8" ht="14.4" customHeight="1" x14ac:dyDescent="0.3">
      <c r="H6778" s="43"/>
    </row>
    <row r="6779" spans="8:8" ht="14.4" customHeight="1" x14ac:dyDescent="0.3">
      <c r="H6779" s="43"/>
    </row>
    <row r="6780" spans="8:8" ht="14.4" customHeight="1" x14ac:dyDescent="0.3">
      <c r="H6780" s="43"/>
    </row>
    <row r="6781" spans="8:8" ht="14.4" customHeight="1" x14ac:dyDescent="0.3">
      <c r="H6781" s="43"/>
    </row>
    <row r="6782" spans="8:8" ht="14.4" customHeight="1" x14ac:dyDescent="0.3">
      <c r="H6782" s="43"/>
    </row>
    <row r="6783" spans="8:8" ht="14.4" customHeight="1" x14ac:dyDescent="0.3">
      <c r="H6783" s="43"/>
    </row>
    <row r="6784" spans="8:8" ht="14.4" customHeight="1" x14ac:dyDescent="0.3">
      <c r="H6784" s="43"/>
    </row>
    <row r="6785" spans="8:8" ht="14.4" customHeight="1" x14ac:dyDescent="0.3">
      <c r="H6785" s="43"/>
    </row>
    <row r="6786" spans="8:8" ht="14.4" customHeight="1" x14ac:dyDescent="0.3">
      <c r="H6786" s="43"/>
    </row>
    <row r="6787" spans="8:8" ht="14.4" customHeight="1" x14ac:dyDescent="0.3">
      <c r="H6787" s="43"/>
    </row>
    <row r="6788" spans="8:8" ht="14.4" customHeight="1" x14ac:dyDescent="0.3">
      <c r="H6788" s="43"/>
    </row>
    <row r="6789" spans="8:8" ht="14.4" customHeight="1" x14ac:dyDescent="0.3">
      <c r="H6789" s="43"/>
    </row>
    <row r="6790" spans="8:8" ht="14.4" customHeight="1" x14ac:dyDescent="0.3">
      <c r="H6790" s="43"/>
    </row>
    <row r="6791" spans="8:8" ht="14.4" customHeight="1" x14ac:dyDescent="0.3">
      <c r="H6791" s="43"/>
    </row>
    <row r="6792" spans="8:8" ht="14.4" customHeight="1" x14ac:dyDescent="0.3">
      <c r="H6792" s="43"/>
    </row>
    <row r="6793" spans="8:8" ht="14.4" customHeight="1" x14ac:dyDescent="0.3">
      <c r="H6793" s="43"/>
    </row>
    <row r="6794" spans="8:8" ht="14.4" customHeight="1" x14ac:dyDescent="0.3">
      <c r="H6794" s="43"/>
    </row>
    <row r="6795" spans="8:8" ht="14.4" customHeight="1" x14ac:dyDescent="0.3">
      <c r="H6795" s="43"/>
    </row>
    <row r="6796" spans="8:8" ht="14.4" customHeight="1" x14ac:dyDescent="0.3">
      <c r="H6796" s="43"/>
    </row>
    <row r="6797" spans="8:8" ht="14.4" customHeight="1" x14ac:dyDescent="0.3">
      <c r="H6797" s="43"/>
    </row>
    <row r="6798" spans="8:8" ht="14.4" customHeight="1" x14ac:dyDescent="0.3">
      <c r="H6798" s="43"/>
    </row>
    <row r="6799" spans="8:8" ht="14.4" customHeight="1" x14ac:dyDescent="0.3">
      <c r="H6799" s="43"/>
    </row>
    <row r="6800" spans="8:8" ht="14.4" customHeight="1" x14ac:dyDescent="0.3">
      <c r="H6800" s="43"/>
    </row>
    <row r="6801" spans="8:8" ht="14.4" customHeight="1" x14ac:dyDescent="0.3">
      <c r="H6801" s="43"/>
    </row>
    <row r="6802" spans="8:8" ht="14.4" customHeight="1" x14ac:dyDescent="0.3">
      <c r="H6802" s="43"/>
    </row>
    <row r="6803" spans="8:8" ht="14.4" customHeight="1" x14ac:dyDescent="0.3">
      <c r="H6803" s="43"/>
    </row>
    <row r="6804" spans="8:8" ht="14.4" customHeight="1" x14ac:dyDescent="0.3">
      <c r="H6804" s="43"/>
    </row>
    <row r="6805" spans="8:8" ht="14.4" customHeight="1" x14ac:dyDescent="0.3">
      <c r="H6805" s="43"/>
    </row>
    <row r="6806" spans="8:8" ht="14.4" customHeight="1" x14ac:dyDescent="0.3">
      <c r="H6806" s="43"/>
    </row>
    <row r="6807" spans="8:8" ht="14.4" customHeight="1" x14ac:dyDescent="0.3">
      <c r="H6807" s="43"/>
    </row>
    <row r="6808" spans="8:8" ht="14.4" customHeight="1" x14ac:dyDescent="0.3">
      <c r="H6808" s="43"/>
    </row>
    <row r="6809" spans="8:8" ht="14.4" customHeight="1" x14ac:dyDescent="0.3">
      <c r="H6809" s="43"/>
    </row>
    <row r="6810" spans="8:8" ht="14.4" customHeight="1" x14ac:dyDescent="0.3">
      <c r="H6810" s="43"/>
    </row>
    <row r="6811" spans="8:8" ht="14.4" customHeight="1" x14ac:dyDescent="0.3">
      <c r="H6811" s="43"/>
    </row>
    <row r="6812" spans="8:8" ht="14.4" customHeight="1" x14ac:dyDescent="0.3">
      <c r="H6812" s="43"/>
    </row>
    <row r="6813" spans="8:8" ht="14.4" customHeight="1" x14ac:dyDescent="0.3">
      <c r="H6813" s="43"/>
    </row>
    <row r="6814" spans="8:8" ht="14.4" customHeight="1" x14ac:dyDescent="0.3">
      <c r="H6814" s="43"/>
    </row>
    <row r="6815" spans="8:8" ht="14.4" customHeight="1" x14ac:dyDescent="0.3">
      <c r="H6815" s="43"/>
    </row>
    <row r="6816" spans="8:8" ht="14.4" customHeight="1" x14ac:dyDescent="0.3">
      <c r="H6816" s="43"/>
    </row>
    <row r="6817" spans="8:8" ht="14.4" customHeight="1" x14ac:dyDescent="0.3">
      <c r="H6817" s="43"/>
    </row>
    <row r="6818" spans="8:8" ht="14.4" customHeight="1" x14ac:dyDescent="0.3">
      <c r="H6818" s="43"/>
    </row>
    <row r="6819" spans="8:8" ht="14.4" customHeight="1" x14ac:dyDescent="0.3">
      <c r="H6819" s="43"/>
    </row>
    <row r="6820" spans="8:8" ht="14.4" customHeight="1" x14ac:dyDescent="0.3">
      <c r="H6820" s="43"/>
    </row>
    <row r="6821" spans="8:8" ht="14.4" customHeight="1" x14ac:dyDescent="0.3">
      <c r="H6821" s="43"/>
    </row>
    <row r="6822" spans="8:8" ht="14.4" customHeight="1" x14ac:dyDescent="0.3">
      <c r="H6822" s="43"/>
    </row>
    <row r="6823" spans="8:8" ht="14.4" customHeight="1" x14ac:dyDescent="0.3">
      <c r="H6823" s="43"/>
    </row>
    <row r="6824" spans="8:8" ht="14.4" customHeight="1" x14ac:dyDescent="0.3">
      <c r="H6824" s="43"/>
    </row>
    <row r="6825" spans="8:8" ht="14.4" customHeight="1" x14ac:dyDescent="0.3">
      <c r="H6825" s="43"/>
    </row>
    <row r="6826" spans="8:8" ht="14.4" customHeight="1" x14ac:dyDescent="0.3">
      <c r="H6826" s="43"/>
    </row>
    <row r="6827" spans="8:8" ht="14.4" customHeight="1" x14ac:dyDescent="0.3">
      <c r="H6827" s="43"/>
    </row>
    <row r="6828" spans="8:8" ht="14.4" customHeight="1" x14ac:dyDescent="0.3">
      <c r="H6828" s="43"/>
    </row>
    <row r="6829" spans="8:8" ht="14.4" customHeight="1" x14ac:dyDescent="0.3">
      <c r="H6829" s="43"/>
    </row>
    <row r="6830" spans="8:8" ht="14.4" customHeight="1" x14ac:dyDescent="0.3">
      <c r="H6830" s="43"/>
    </row>
    <row r="6831" spans="8:8" ht="14.4" customHeight="1" x14ac:dyDescent="0.3">
      <c r="H6831" s="43"/>
    </row>
    <row r="6832" spans="8:8" ht="14.4" customHeight="1" x14ac:dyDescent="0.3">
      <c r="H6832" s="43"/>
    </row>
    <row r="6833" spans="8:8" ht="14.4" customHeight="1" x14ac:dyDescent="0.3">
      <c r="H6833" s="43"/>
    </row>
    <row r="6834" spans="8:8" ht="14.4" customHeight="1" x14ac:dyDescent="0.3">
      <c r="H6834" s="43"/>
    </row>
    <row r="6835" spans="8:8" ht="14.4" customHeight="1" x14ac:dyDescent="0.3">
      <c r="H6835" s="43"/>
    </row>
    <row r="6836" spans="8:8" ht="14.4" customHeight="1" x14ac:dyDescent="0.3">
      <c r="H6836" s="43"/>
    </row>
    <row r="6837" spans="8:8" ht="14.4" customHeight="1" x14ac:dyDescent="0.3">
      <c r="H6837" s="43"/>
    </row>
    <row r="6838" spans="8:8" ht="14.4" customHeight="1" x14ac:dyDescent="0.3">
      <c r="H6838" s="43"/>
    </row>
    <row r="6839" spans="8:8" ht="14.4" customHeight="1" x14ac:dyDescent="0.3">
      <c r="H6839" s="43"/>
    </row>
    <row r="6840" spans="8:8" ht="14.4" customHeight="1" x14ac:dyDescent="0.3">
      <c r="H6840" s="43"/>
    </row>
    <row r="6841" spans="8:8" ht="14.4" customHeight="1" x14ac:dyDescent="0.3">
      <c r="H6841" s="43"/>
    </row>
    <row r="6842" spans="8:8" ht="14.4" customHeight="1" x14ac:dyDescent="0.3">
      <c r="H6842" s="43"/>
    </row>
    <row r="6843" spans="8:8" ht="14.4" customHeight="1" x14ac:dyDescent="0.3">
      <c r="H6843" s="43"/>
    </row>
    <row r="6844" spans="8:8" ht="14.4" customHeight="1" x14ac:dyDescent="0.3">
      <c r="H6844" s="43"/>
    </row>
    <row r="6845" spans="8:8" ht="14.4" customHeight="1" x14ac:dyDescent="0.3">
      <c r="H6845" s="43"/>
    </row>
    <row r="6846" spans="8:8" ht="14.4" customHeight="1" x14ac:dyDescent="0.3">
      <c r="H6846" s="43"/>
    </row>
    <row r="6847" spans="8:8" ht="14.4" customHeight="1" x14ac:dyDescent="0.3">
      <c r="H6847" s="43"/>
    </row>
    <row r="6848" spans="8:8" ht="14.4" customHeight="1" x14ac:dyDescent="0.3">
      <c r="H6848" s="43"/>
    </row>
    <row r="6849" spans="8:8" ht="14.4" customHeight="1" x14ac:dyDescent="0.3">
      <c r="H6849" s="43"/>
    </row>
    <row r="6850" spans="8:8" ht="14.4" customHeight="1" x14ac:dyDescent="0.3">
      <c r="H6850" s="43"/>
    </row>
    <row r="6851" spans="8:8" ht="14.4" customHeight="1" x14ac:dyDescent="0.3">
      <c r="H6851" s="43"/>
    </row>
    <row r="6852" spans="8:8" ht="14.4" customHeight="1" x14ac:dyDescent="0.3">
      <c r="H6852" s="43"/>
    </row>
    <row r="6853" spans="8:8" ht="14.4" customHeight="1" x14ac:dyDescent="0.3">
      <c r="H6853" s="43"/>
    </row>
    <row r="6854" spans="8:8" ht="14.4" customHeight="1" x14ac:dyDescent="0.3">
      <c r="H6854" s="43"/>
    </row>
    <row r="6855" spans="8:8" ht="14.4" customHeight="1" x14ac:dyDescent="0.3">
      <c r="H6855" s="43"/>
    </row>
    <row r="6856" spans="8:8" ht="14.4" customHeight="1" x14ac:dyDescent="0.3">
      <c r="H6856" s="43"/>
    </row>
    <row r="6857" spans="8:8" ht="14.4" customHeight="1" x14ac:dyDescent="0.3">
      <c r="H6857" s="43"/>
    </row>
    <row r="6858" spans="8:8" ht="14.4" customHeight="1" x14ac:dyDescent="0.3">
      <c r="H6858" s="43"/>
    </row>
    <row r="6859" spans="8:8" ht="14.4" customHeight="1" x14ac:dyDescent="0.3">
      <c r="H6859" s="43"/>
    </row>
    <row r="6860" spans="8:8" ht="14.4" customHeight="1" x14ac:dyDescent="0.3">
      <c r="H6860" s="43"/>
    </row>
    <row r="6861" spans="8:8" ht="14.4" customHeight="1" x14ac:dyDescent="0.3">
      <c r="H6861" s="43"/>
    </row>
    <row r="6862" spans="8:8" ht="14.4" customHeight="1" x14ac:dyDescent="0.3">
      <c r="H6862" s="43"/>
    </row>
    <row r="6863" spans="8:8" ht="14.4" customHeight="1" x14ac:dyDescent="0.3">
      <c r="H6863" s="43"/>
    </row>
    <row r="6864" spans="8:8" ht="14.4" customHeight="1" x14ac:dyDescent="0.3">
      <c r="H6864" s="43"/>
    </row>
    <row r="6865" spans="8:8" ht="14.4" customHeight="1" x14ac:dyDescent="0.3">
      <c r="H6865" s="43"/>
    </row>
    <row r="6866" spans="8:8" ht="14.4" customHeight="1" x14ac:dyDescent="0.3">
      <c r="H6866" s="43"/>
    </row>
    <row r="6867" spans="8:8" ht="14.4" customHeight="1" x14ac:dyDescent="0.3">
      <c r="H6867" s="43"/>
    </row>
    <row r="6868" spans="8:8" ht="14.4" customHeight="1" x14ac:dyDescent="0.3">
      <c r="H6868" s="43"/>
    </row>
    <row r="6869" spans="8:8" ht="14.4" customHeight="1" x14ac:dyDescent="0.3">
      <c r="H6869" s="43"/>
    </row>
    <row r="6870" spans="8:8" ht="14.4" customHeight="1" x14ac:dyDescent="0.3">
      <c r="H6870" s="43"/>
    </row>
    <row r="6871" spans="8:8" ht="14.4" customHeight="1" x14ac:dyDescent="0.3">
      <c r="H6871" s="43"/>
    </row>
    <row r="6872" spans="8:8" ht="14.4" customHeight="1" x14ac:dyDescent="0.3">
      <c r="H6872" s="43"/>
    </row>
    <row r="6873" spans="8:8" ht="14.4" customHeight="1" x14ac:dyDescent="0.3">
      <c r="H6873" s="43"/>
    </row>
    <row r="6874" spans="8:8" ht="14.4" customHeight="1" x14ac:dyDescent="0.3">
      <c r="H6874" s="43"/>
    </row>
    <row r="6875" spans="8:8" ht="14.4" customHeight="1" x14ac:dyDescent="0.3">
      <c r="H6875" s="43"/>
    </row>
    <row r="6876" spans="8:8" ht="14.4" customHeight="1" x14ac:dyDescent="0.3">
      <c r="H6876" s="43"/>
    </row>
    <row r="6877" spans="8:8" ht="14.4" customHeight="1" x14ac:dyDescent="0.3">
      <c r="H6877" s="43"/>
    </row>
    <row r="6878" spans="8:8" ht="14.4" customHeight="1" x14ac:dyDescent="0.3">
      <c r="H6878" s="43"/>
    </row>
    <row r="6879" spans="8:8" ht="14.4" customHeight="1" x14ac:dyDescent="0.3">
      <c r="H6879" s="43"/>
    </row>
    <row r="6880" spans="8:8" ht="14.4" customHeight="1" x14ac:dyDescent="0.3">
      <c r="H6880" s="43"/>
    </row>
    <row r="6881" spans="8:8" ht="14.4" customHeight="1" x14ac:dyDescent="0.3">
      <c r="H6881" s="43"/>
    </row>
    <row r="6882" spans="8:8" ht="14.4" customHeight="1" x14ac:dyDescent="0.3">
      <c r="H6882" s="43"/>
    </row>
    <row r="6883" spans="8:8" ht="14.4" customHeight="1" x14ac:dyDescent="0.3">
      <c r="H6883" s="43"/>
    </row>
    <row r="6884" spans="8:8" ht="14.4" customHeight="1" x14ac:dyDescent="0.3">
      <c r="H6884" s="43"/>
    </row>
    <row r="6885" spans="8:8" ht="14.4" customHeight="1" x14ac:dyDescent="0.3">
      <c r="H6885" s="43"/>
    </row>
    <row r="6886" spans="8:8" ht="14.4" customHeight="1" x14ac:dyDescent="0.3">
      <c r="H6886" s="43"/>
    </row>
    <row r="6887" spans="8:8" ht="14.4" customHeight="1" x14ac:dyDescent="0.3">
      <c r="H6887" s="43"/>
    </row>
    <row r="6888" spans="8:8" ht="14.4" customHeight="1" x14ac:dyDescent="0.3">
      <c r="H6888" s="43"/>
    </row>
    <row r="6889" spans="8:8" ht="14.4" customHeight="1" x14ac:dyDescent="0.3">
      <c r="H6889" s="43"/>
    </row>
    <row r="6890" spans="8:8" ht="14.4" customHeight="1" x14ac:dyDescent="0.3">
      <c r="H6890" s="43"/>
    </row>
    <row r="6891" spans="8:8" ht="14.4" customHeight="1" x14ac:dyDescent="0.3">
      <c r="H6891" s="43"/>
    </row>
    <row r="6892" spans="8:8" ht="14.4" customHeight="1" x14ac:dyDescent="0.3">
      <c r="H6892" s="43"/>
    </row>
    <row r="6893" spans="8:8" ht="14.4" customHeight="1" x14ac:dyDescent="0.3">
      <c r="H6893" s="43"/>
    </row>
    <row r="6894" spans="8:8" ht="14.4" customHeight="1" x14ac:dyDescent="0.3">
      <c r="H6894" s="43"/>
    </row>
    <row r="6895" spans="8:8" ht="14.4" customHeight="1" x14ac:dyDescent="0.3">
      <c r="H6895" s="43"/>
    </row>
    <row r="6896" spans="8:8" ht="14.4" customHeight="1" x14ac:dyDescent="0.3">
      <c r="H6896" s="43"/>
    </row>
    <row r="6897" spans="8:8" ht="14.4" customHeight="1" x14ac:dyDescent="0.3">
      <c r="H6897" s="43"/>
    </row>
    <row r="6898" spans="8:8" ht="14.4" customHeight="1" x14ac:dyDescent="0.3">
      <c r="H6898" s="43"/>
    </row>
    <row r="6899" spans="8:8" ht="14.4" customHeight="1" x14ac:dyDescent="0.3">
      <c r="H6899" s="43"/>
    </row>
    <row r="6900" spans="8:8" ht="14.4" customHeight="1" x14ac:dyDescent="0.3">
      <c r="H6900" s="43"/>
    </row>
    <row r="6901" spans="8:8" ht="14.4" customHeight="1" x14ac:dyDescent="0.3">
      <c r="H6901" s="43"/>
    </row>
    <row r="6902" spans="8:8" ht="14.4" customHeight="1" x14ac:dyDescent="0.3">
      <c r="H6902" s="43"/>
    </row>
    <row r="6903" spans="8:8" ht="14.4" customHeight="1" x14ac:dyDescent="0.3">
      <c r="H6903" s="43"/>
    </row>
    <row r="6904" spans="8:8" ht="14.4" customHeight="1" x14ac:dyDescent="0.3">
      <c r="H6904" s="43"/>
    </row>
    <row r="6905" spans="8:8" ht="14.4" customHeight="1" x14ac:dyDescent="0.3">
      <c r="H6905" s="43"/>
    </row>
    <row r="6906" spans="8:8" ht="14.4" customHeight="1" x14ac:dyDescent="0.3">
      <c r="H6906" s="43"/>
    </row>
    <row r="6907" spans="8:8" ht="14.4" customHeight="1" x14ac:dyDescent="0.3">
      <c r="H6907" s="43"/>
    </row>
    <row r="6908" spans="8:8" ht="14.4" customHeight="1" x14ac:dyDescent="0.3">
      <c r="H6908" s="43"/>
    </row>
    <row r="6909" spans="8:8" ht="14.4" customHeight="1" x14ac:dyDescent="0.3">
      <c r="H6909" s="43"/>
    </row>
    <row r="6910" spans="8:8" ht="14.4" customHeight="1" x14ac:dyDescent="0.3">
      <c r="H6910" s="43"/>
    </row>
    <row r="6911" spans="8:8" ht="14.4" customHeight="1" x14ac:dyDescent="0.3">
      <c r="H6911" s="43"/>
    </row>
    <row r="6912" spans="8:8" ht="14.4" customHeight="1" x14ac:dyDescent="0.3">
      <c r="H6912" s="43"/>
    </row>
    <row r="6913" spans="8:8" ht="14.4" customHeight="1" x14ac:dyDescent="0.3">
      <c r="H6913" s="43"/>
    </row>
    <row r="6914" spans="8:8" ht="14.4" customHeight="1" x14ac:dyDescent="0.3">
      <c r="H6914" s="43"/>
    </row>
    <row r="6915" spans="8:8" ht="14.4" customHeight="1" x14ac:dyDescent="0.3">
      <c r="H6915" s="43"/>
    </row>
    <row r="6916" spans="8:8" ht="14.4" customHeight="1" x14ac:dyDescent="0.3">
      <c r="H6916" s="43"/>
    </row>
    <row r="6917" spans="8:8" ht="14.4" customHeight="1" x14ac:dyDescent="0.3">
      <c r="H6917" s="43"/>
    </row>
    <row r="6918" spans="8:8" ht="14.4" customHeight="1" x14ac:dyDescent="0.3">
      <c r="H6918" s="43"/>
    </row>
    <row r="6919" spans="8:8" ht="14.4" customHeight="1" x14ac:dyDescent="0.3">
      <c r="H6919" s="43"/>
    </row>
    <row r="6920" spans="8:8" ht="14.4" customHeight="1" x14ac:dyDescent="0.3">
      <c r="H6920" s="43"/>
    </row>
    <row r="6921" spans="8:8" ht="14.4" customHeight="1" x14ac:dyDescent="0.3">
      <c r="H6921" s="43"/>
    </row>
    <row r="6922" spans="8:8" ht="14.4" customHeight="1" x14ac:dyDescent="0.3">
      <c r="H6922" s="43"/>
    </row>
    <row r="6923" spans="8:8" ht="14.4" customHeight="1" x14ac:dyDescent="0.3">
      <c r="H6923" s="43"/>
    </row>
    <row r="6924" spans="8:8" ht="14.4" customHeight="1" x14ac:dyDescent="0.3">
      <c r="H6924" s="43"/>
    </row>
    <row r="6925" spans="8:8" ht="14.4" customHeight="1" x14ac:dyDescent="0.3">
      <c r="H6925" s="43"/>
    </row>
    <row r="6926" spans="8:8" ht="14.4" customHeight="1" x14ac:dyDescent="0.3">
      <c r="H6926" s="43"/>
    </row>
    <row r="6927" spans="8:8" ht="14.4" customHeight="1" x14ac:dyDescent="0.3">
      <c r="H6927" s="43"/>
    </row>
    <row r="6928" spans="8:8" ht="14.4" customHeight="1" x14ac:dyDescent="0.3">
      <c r="H6928" s="43"/>
    </row>
    <row r="6929" spans="8:8" ht="14.4" customHeight="1" x14ac:dyDescent="0.3">
      <c r="H6929" s="43"/>
    </row>
    <row r="6930" spans="8:8" ht="14.4" customHeight="1" x14ac:dyDescent="0.3">
      <c r="H6930" s="43"/>
    </row>
    <row r="6931" spans="8:8" ht="14.4" customHeight="1" x14ac:dyDescent="0.3">
      <c r="H6931" s="43"/>
    </row>
    <row r="6932" spans="8:8" ht="14.4" customHeight="1" x14ac:dyDescent="0.3">
      <c r="H6932" s="43"/>
    </row>
    <row r="6933" spans="8:8" ht="14.4" customHeight="1" x14ac:dyDescent="0.3">
      <c r="H6933" s="43"/>
    </row>
    <row r="6934" spans="8:8" ht="14.4" customHeight="1" x14ac:dyDescent="0.3">
      <c r="H6934" s="43"/>
    </row>
    <row r="6935" spans="8:8" ht="14.4" customHeight="1" x14ac:dyDescent="0.3">
      <c r="H6935" s="43"/>
    </row>
    <row r="6936" spans="8:8" ht="14.4" customHeight="1" x14ac:dyDescent="0.3">
      <c r="H6936" s="43"/>
    </row>
    <row r="6937" spans="8:8" ht="14.4" customHeight="1" x14ac:dyDescent="0.3">
      <c r="H6937" s="43"/>
    </row>
    <row r="6938" spans="8:8" ht="14.4" customHeight="1" x14ac:dyDescent="0.3">
      <c r="H6938" s="43"/>
    </row>
    <row r="6939" spans="8:8" ht="14.4" customHeight="1" x14ac:dyDescent="0.3">
      <c r="H6939" s="43"/>
    </row>
    <row r="6940" spans="8:8" ht="14.4" customHeight="1" x14ac:dyDescent="0.3">
      <c r="H6940" s="43"/>
    </row>
    <row r="6941" spans="8:8" ht="14.4" customHeight="1" x14ac:dyDescent="0.3">
      <c r="H6941" s="43"/>
    </row>
    <row r="6942" spans="8:8" ht="14.4" customHeight="1" x14ac:dyDescent="0.3">
      <c r="H6942" s="43"/>
    </row>
    <row r="6943" spans="8:8" ht="14.4" customHeight="1" x14ac:dyDescent="0.3">
      <c r="H6943" s="43"/>
    </row>
    <row r="6944" spans="8:8" ht="14.4" customHeight="1" x14ac:dyDescent="0.3">
      <c r="H6944" s="43"/>
    </row>
    <row r="6945" spans="8:8" ht="14.4" customHeight="1" x14ac:dyDescent="0.3">
      <c r="H6945" s="43"/>
    </row>
    <row r="6946" spans="8:8" ht="14.4" customHeight="1" x14ac:dyDescent="0.3">
      <c r="H6946" s="43"/>
    </row>
    <row r="6947" spans="8:8" ht="14.4" customHeight="1" x14ac:dyDescent="0.3">
      <c r="H6947" s="43"/>
    </row>
    <row r="6948" spans="8:8" ht="14.4" customHeight="1" x14ac:dyDescent="0.3">
      <c r="H6948" s="43"/>
    </row>
    <row r="6949" spans="8:8" ht="14.4" customHeight="1" x14ac:dyDescent="0.3">
      <c r="H6949" s="43"/>
    </row>
    <row r="6950" spans="8:8" ht="14.4" customHeight="1" x14ac:dyDescent="0.3">
      <c r="H6950" s="43"/>
    </row>
    <row r="6951" spans="8:8" ht="14.4" customHeight="1" x14ac:dyDescent="0.3">
      <c r="H6951" s="43"/>
    </row>
    <row r="6952" spans="8:8" ht="14.4" customHeight="1" x14ac:dyDescent="0.3">
      <c r="H6952" s="43"/>
    </row>
    <row r="6953" spans="8:8" ht="14.4" customHeight="1" x14ac:dyDescent="0.3">
      <c r="H6953" s="43"/>
    </row>
    <row r="6954" spans="8:8" ht="14.4" customHeight="1" x14ac:dyDescent="0.3">
      <c r="H6954" s="43"/>
    </row>
    <row r="6955" spans="8:8" ht="14.4" customHeight="1" x14ac:dyDescent="0.3">
      <c r="H6955" s="43"/>
    </row>
    <row r="6956" spans="8:8" ht="14.4" customHeight="1" x14ac:dyDescent="0.3">
      <c r="H6956" s="43"/>
    </row>
    <row r="6957" spans="8:8" ht="14.4" customHeight="1" x14ac:dyDescent="0.3">
      <c r="H6957" s="43"/>
    </row>
    <row r="6958" spans="8:8" ht="14.4" customHeight="1" x14ac:dyDescent="0.3">
      <c r="H6958" s="43"/>
    </row>
    <row r="6959" spans="8:8" ht="14.4" customHeight="1" x14ac:dyDescent="0.3">
      <c r="H6959" s="43"/>
    </row>
    <row r="6960" spans="8:8" ht="14.4" customHeight="1" x14ac:dyDescent="0.3">
      <c r="H6960" s="43"/>
    </row>
    <row r="6961" spans="8:8" ht="14.4" customHeight="1" x14ac:dyDescent="0.3">
      <c r="H6961" s="43"/>
    </row>
    <row r="6962" spans="8:8" ht="14.4" customHeight="1" x14ac:dyDescent="0.3">
      <c r="H6962" s="43"/>
    </row>
    <row r="6963" spans="8:8" ht="14.4" customHeight="1" x14ac:dyDescent="0.3">
      <c r="H6963" s="43"/>
    </row>
    <row r="6964" spans="8:8" ht="14.4" customHeight="1" x14ac:dyDescent="0.3">
      <c r="H6964" s="43"/>
    </row>
    <row r="6965" spans="8:8" ht="14.4" customHeight="1" x14ac:dyDescent="0.3">
      <c r="H6965" s="43"/>
    </row>
    <row r="6966" spans="8:8" ht="14.4" customHeight="1" x14ac:dyDescent="0.3">
      <c r="H6966" s="43"/>
    </row>
    <row r="6967" spans="8:8" ht="14.4" customHeight="1" x14ac:dyDescent="0.3">
      <c r="H6967" s="43"/>
    </row>
    <row r="6968" spans="8:8" ht="14.4" customHeight="1" x14ac:dyDescent="0.3">
      <c r="H6968" s="43"/>
    </row>
    <row r="6969" spans="8:8" ht="14.4" customHeight="1" x14ac:dyDescent="0.3">
      <c r="H6969" s="43"/>
    </row>
    <row r="6970" spans="8:8" ht="14.4" customHeight="1" x14ac:dyDescent="0.3">
      <c r="H6970" s="43"/>
    </row>
    <row r="6971" spans="8:8" ht="14.4" customHeight="1" x14ac:dyDescent="0.3">
      <c r="H6971" s="43"/>
    </row>
    <row r="6972" spans="8:8" ht="14.4" customHeight="1" x14ac:dyDescent="0.3">
      <c r="H6972" s="43"/>
    </row>
    <row r="6973" spans="8:8" ht="14.4" customHeight="1" x14ac:dyDescent="0.3">
      <c r="H6973" s="43"/>
    </row>
    <row r="6974" spans="8:8" ht="14.4" customHeight="1" x14ac:dyDescent="0.3">
      <c r="H6974" s="43"/>
    </row>
    <row r="6975" spans="8:8" ht="14.4" customHeight="1" x14ac:dyDescent="0.3">
      <c r="H6975" s="43"/>
    </row>
    <row r="6976" spans="8:8" ht="14.4" customHeight="1" x14ac:dyDescent="0.3">
      <c r="H6976" s="43"/>
    </row>
    <row r="6977" spans="8:8" ht="14.4" customHeight="1" x14ac:dyDescent="0.3">
      <c r="H6977" s="43"/>
    </row>
    <row r="6978" spans="8:8" ht="14.4" customHeight="1" x14ac:dyDescent="0.3">
      <c r="H6978" s="43"/>
    </row>
    <row r="6979" spans="8:8" ht="14.4" customHeight="1" x14ac:dyDescent="0.3">
      <c r="H6979" s="43"/>
    </row>
    <row r="6980" spans="8:8" ht="14.4" customHeight="1" x14ac:dyDescent="0.3">
      <c r="H6980" s="43"/>
    </row>
    <row r="6981" spans="8:8" ht="14.4" customHeight="1" x14ac:dyDescent="0.3">
      <c r="H6981" s="43"/>
    </row>
    <row r="6982" spans="8:8" ht="14.4" customHeight="1" x14ac:dyDescent="0.3">
      <c r="H6982" s="43"/>
    </row>
    <row r="6983" spans="8:8" ht="14.4" customHeight="1" x14ac:dyDescent="0.3">
      <c r="H6983" s="43"/>
    </row>
    <row r="6984" spans="8:8" ht="14.4" customHeight="1" x14ac:dyDescent="0.3">
      <c r="H6984" s="43"/>
    </row>
    <row r="6985" spans="8:8" ht="14.4" customHeight="1" x14ac:dyDescent="0.3">
      <c r="H6985" s="43"/>
    </row>
    <row r="6986" spans="8:8" ht="14.4" customHeight="1" x14ac:dyDescent="0.3">
      <c r="H6986" s="43"/>
    </row>
    <row r="6987" spans="8:8" ht="14.4" customHeight="1" x14ac:dyDescent="0.3">
      <c r="H6987" s="43"/>
    </row>
    <row r="6988" spans="8:8" ht="14.4" customHeight="1" x14ac:dyDescent="0.3">
      <c r="H6988" s="43"/>
    </row>
    <row r="6989" spans="8:8" ht="14.4" customHeight="1" x14ac:dyDescent="0.3">
      <c r="H6989" s="43"/>
    </row>
    <row r="6990" spans="8:8" ht="14.4" customHeight="1" x14ac:dyDescent="0.3">
      <c r="H6990" s="43"/>
    </row>
    <row r="6991" spans="8:8" ht="14.4" customHeight="1" x14ac:dyDescent="0.3">
      <c r="H6991" s="43"/>
    </row>
    <row r="6992" spans="8:8" ht="14.4" customHeight="1" x14ac:dyDescent="0.3">
      <c r="H6992" s="43"/>
    </row>
    <row r="6993" spans="8:8" ht="14.4" customHeight="1" x14ac:dyDescent="0.3">
      <c r="H6993" s="43"/>
    </row>
    <row r="6994" spans="8:8" ht="14.4" customHeight="1" x14ac:dyDescent="0.3">
      <c r="H6994" s="43"/>
    </row>
    <row r="6995" spans="8:8" ht="14.4" customHeight="1" x14ac:dyDescent="0.3">
      <c r="H6995" s="43"/>
    </row>
    <row r="6996" spans="8:8" ht="14.4" customHeight="1" x14ac:dyDescent="0.3">
      <c r="H6996" s="43"/>
    </row>
    <row r="6997" spans="8:8" ht="14.4" customHeight="1" x14ac:dyDescent="0.3">
      <c r="H6997" s="43"/>
    </row>
    <row r="6998" spans="8:8" ht="14.4" customHeight="1" x14ac:dyDescent="0.3">
      <c r="H6998" s="43"/>
    </row>
    <row r="6999" spans="8:8" ht="14.4" customHeight="1" x14ac:dyDescent="0.3">
      <c r="H6999" s="43"/>
    </row>
    <row r="7000" spans="8:8" ht="14.4" customHeight="1" x14ac:dyDescent="0.3">
      <c r="H7000" s="43"/>
    </row>
    <row r="7001" spans="8:8" ht="14.4" customHeight="1" x14ac:dyDescent="0.3">
      <c r="H7001" s="43"/>
    </row>
    <row r="7002" spans="8:8" ht="14.4" customHeight="1" x14ac:dyDescent="0.3">
      <c r="H7002" s="43"/>
    </row>
    <row r="7003" spans="8:8" ht="14.4" customHeight="1" x14ac:dyDescent="0.3">
      <c r="H7003" s="43"/>
    </row>
    <row r="7004" spans="8:8" ht="14.4" customHeight="1" x14ac:dyDescent="0.3">
      <c r="H7004" s="43"/>
    </row>
    <row r="7005" spans="8:8" ht="14.4" customHeight="1" x14ac:dyDescent="0.3">
      <c r="H7005" s="43"/>
    </row>
    <row r="7006" spans="8:8" ht="14.4" customHeight="1" x14ac:dyDescent="0.3">
      <c r="H7006" s="43"/>
    </row>
    <row r="7007" spans="8:8" ht="14.4" customHeight="1" x14ac:dyDescent="0.3">
      <c r="H7007" s="43"/>
    </row>
    <row r="7008" spans="8:8" ht="14.4" customHeight="1" x14ac:dyDescent="0.3">
      <c r="H7008" s="43"/>
    </row>
    <row r="7009" spans="8:8" ht="14.4" customHeight="1" x14ac:dyDescent="0.3">
      <c r="H7009" s="43"/>
    </row>
    <row r="7010" spans="8:8" ht="14.4" customHeight="1" x14ac:dyDescent="0.3">
      <c r="H7010" s="43"/>
    </row>
    <row r="7011" spans="8:8" ht="14.4" customHeight="1" x14ac:dyDescent="0.3">
      <c r="H7011" s="43"/>
    </row>
    <row r="7012" spans="8:8" ht="14.4" customHeight="1" x14ac:dyDescent="0.3">
      <c r="H7012" s="43"/>
    </row>
    <row r="7013" spans="8:8" ht="14.4" customHeight="1" x14ac:dyDescent="0.3">
      <c r="H7013" s="43"/>
    </row>
    <row r="7014" spans="8:8" ht="14.4" customHeight="1" x14ac:dyDescent="0.3">
      <c r="H7014" s="43"/>
    </row>
    <row r="7015" spans="8:8" ht="14.4" customHeight="1" x14ac:dyDescent="0.3">
      <c r="H7015" s="43"/>
    </row>
    <row r="7016" spans="8:8" ht="14.4" customHeight="1" x14ac:dyDescent="0.3">
      <c r="H7016" s="43"/>
    </row>
    <row r="7017" spans="8:8" ht="14.4" customHeight="1" x14ac:dyDescent="0.3">
      <c r="H7017" s="43"/>
    </row>
    <row r="7018" spans="8:8" ht="14.4" customHeight="1" x14ac:dyDescent="0.3">
      <c r="H7018" s="43"/>
    </row>
    <row r="7019" spans="8:8" ht="14.4" customHeight="1" x14ac:dyDescent="0.3">
      <c r="H7019" s="43"/>
    </row>
    <row r="7020" spans="8:8" ht="14.4" customHeight="1" x14ac:dyDescent="0.3">
      <c r="H7020" s="43"/>
    </row>
    <row r="7021" spans="8:8" ht="14.4" customHeight="1" x14ac:dyDescent="0.3">
      <c r="H7021" s="43"/>
    </row>
    <row r="7022" spans="8:8" ht="14.4" customHeight="1" x14ac:dyDescent="0.3">
      <c r="H7022" s="43"/>
    </row>
    <row r="7023" spans="8:8" ht="14.4" customHeight="1" x14ac:dyDescent="0.3">
      <c r="H7023" s="43"/>
    </row>
    <row r="7024" spans="8:8" ht="14.4" customHeight="1" x14ac:dyDescent="0.3">
      <c r="H7024" s="43"/>
    </row>
    <row r="7025" spans="8:8" ht="14.4" customHeight="1" x14ac:dyDescent="0.3">
      <c r="H7025" s="43"/>
    </row>
    <row r="7026" spans="8:8" ht="14.4" customHeight="1" x14ac:dyDescent="0.3">
      <c r="H7026" s="43"/>
    </row>
    <row r="7027" spans="8:8" ht="14.4" customHeight="1" x14ac:dyDescent="0.3">
      <c r="H7027" s="43"/>
    </row>
    <row r="7028" spans="8:8" ht="14.4" customHeight="1" x14ac:dyDescent="0.3">
      <c r="H7028" s="43"/>
    </row>
    <row r="7029" spans="8:8" ht="14.4" customHeight="1" x14ac:dyDescent="0.3">
      <c r="H7029" s="43"/>
    </row>
    <row r="7030" spans="8:8" ht="14.4" customHeight="1" x14ac:dyDescent="0.3">
      <c r="H7030" s="43"/>
    </row>
    <row r="7031" spans="8:8" ht="14.4" customHeight="1" x14ac:dyDescent="0.3">
      <c r="H7031" s="43"/>
    </row>
    <row r="7032" spans="8:8" ht="14.4" customHeight="1" x14ac:dyDescent="0.3">
      <c r="H7032" s="43"/>
    </row>
    <row r="7033" spans="8:8" ht="14.4" customHeight="1" x14ac:dyDescent="0.3">
      <c r="H7033" s="43"/>
    </row>
    <row r="7034" spans="8:8" ht="14.4" customHeight="1" x14ac:dyDescent="0.3">
      <c r="H7034" s="43"/>
    </row>
    <row r="7035" spans="8:8" ht="14.4" customHeight="1" x14ac:dyDescent="0.3">
      <c r="H7035" s="43"/>
    </row>
    <row r="7036" spans="8:8" ht="14.4" customHeight="1" x14ac:dyDescent="0.3">
      <c r="H7036" s="43"/>
    </row>
    <row r="7037" spans="8:8" ht="14.4" customHeight="1" x14ac:dyDescent="0.3">
      <c r="H7037" s="43"/>
    </row>
    <row r="7038" spans="8:8" ht="14.4" customHeight="1" x14ac:dyDescent="0.3">
      <c r="H7038" s="43"/>
    </row>
    <row r="7039" spans="8:8" ht="14.4" customHeight="1" x14ac:dyDescent="0.3">
      <c r="H7039" s="43"/>
    </row>
    <row r="7040" spans="8:8" ht="14.4" customHeight="1" x14ac:dyDescent="0.3">
      <c r="H7040" s="43"/>
    </row>
    <row r="7041" spans="8:8" ht="14.4" customHeight="1" x14ac:dyDescent="0.3">
      <c r="H7041" s="43"/>
    </row>
    <row r="7042" spans="8:8" ht="14.4" customHeight="1" x14ac:dyDescent="0.3">
      <c r="H7042" s="43"/>
    </row>
    <row r="7043" spans="8:8" ht="14.4" customHeight="1" x14ac:dyDescent="0.3">
      <c r="H7043" s="43"/>
    </row>
    <row r="7044" spans="8:8" ht="14.4" customHeight="1" x14ac:dyDescent="0.3">
      <c r="H7044" s="43"/>
    </row>
    <row r="7045" spans="8:8" ht="14.4" customHeight="1" x14ac:dyDescent="0.3">
      <c r="H7045" s="43"/>
    </row>
    <row r="7046" spans="8:8" ht="14.4" customHeight="1" x14ac:dyDescent="0.3">
      <c r="H7046" s="43"/>
    </row>
    <row r="7047" spans="8:8" ht="14.4" customHeight="1" x14ac:dyDescent="0.3">
      <c r="H7047" s="43"/>
    </row>
    <row r="7048" spans="8:8" ht="14.4" customHeight="1" x14ac:dyDescent="0.3">
      <c r="H7048" s="43"/>
    </row>
    <row r="7049" spans="8:8" ht="14.4" customHeight="1" x14ac:dyDescent="0.3">
      <c r="H7049" s="43"/>
    </row>
    <row r="7050" spans="8:8" ht="14.4" customHeight="1" x14ac:dyDescent="0.3">
      <c r="H7050" s="43"/>
    </row>
    <row r="7051" spans="8:8" ht="14.4" customHeight="1" x14ac:dyDescent="0.3">
      <c r="H7051" s="43"/>
    </row>
    <row r="7052" spans="8:8" ht="14.4" customHeight="1" x14ac:dyDescent="0.3">
      <c r="H7052" s="43"/>
    </row>
    <row r="7053" spans="8:8" ht="14.4" customHeight="1" x14ac:dyDescent="0.3">
      <c r="H7053" s="43"/>
    </row>
    <row r="7054" spans="8:8" ht="14.4" customHeight="1" x14ac:dyDescent="0.3">
      <c r="H7054" s="43"/>
    </row>
    <row r="7055" spans="8:8" ht="14.4" customHeight="1" x14ac:dyDescent="0.3">
      <c r="H7055" s="43"/>
    </row>
    <row r="7056" spans="8:8" ht="14.4" customHeight="1" x14ac:dyDescent="0.3">
      <c r="H7056" s="43"/>
    </row>
    <row r="7057" spans="8:8" ht="14.4" customHeight="1" x14ac:dyDescent="0.3">
      <c r="H7057" s="43"/>
    </row>
    <row r="7058" spans="8:8" ht="14.4" customHeight="1" x14ac:dyDescent="0.3">
      <c r="H7058" s="43"/>
    </row>
    <row r="7059" spans="8:8" ht="14.4" customHeight="1" x14ac:dyDescent="0.3">
      <c r="H7059" s="43"/>
    </row>
    <row r="7060" spans="8:8" ht="14.4" customHeight="1" x14ac:dyDescent="0.3">
      <c r="H7060" s="43"/>
    </row>
    <row r="7061" spans="8:8" ht="14.4" customHeight="1" x14ac:dyDescent="0.3">
      <c r="H7061" s="43"/>
    </row>
    <row r="7062" spans="8:8" ht="14.4" customHeight="1" x14ac:dyDescent="0.3">
      <c r="H7062" s="43"/>
    </row>
    <row r="7063" spans="8:8" ht="14.4" customHeight="1" x14ac:dyDescent="0.3">
      <c r="H7063" s="43"/>
    </row>
    <row r="7064" spans="8:8" ht="14.4" customHeight="1" x14ac:dyDescent="0.3">
      <c r="H7064" s="43"/>
    </row>
    <row r="7065" spans="8:8" ht="14.4" customHeight="1" x14ac:dyDescent="0.3">
      <c r="H7065" s="43"/>
    </row>
    <row r="7066" spans="8:8" ht="14.4" customHeight="1" x14ac:dyDescent="0.3">
      <c r="H7066" s="43"/>
    </row>
    <row r="7067" spans="8:8" ht="14.4" customHeight="1" x14ac:dyDescent="0.3">
      <c r="H7067" s="43"/>
    </row>
    <row r="7068" spans="8:8" ht="14.4" customHeight="1" x14ac:dyDescent="0.3">
      <c r="H7068" s="43"/>
    </row>
    <row r="7069" spans="8:8" ht="14.4" customHeight="1" x14ac:dyDescent="0.3">
      <c r="H7069" s="43"/>
    </row>
    <row r="7070" spans="8:8" ht="14.4" customHeight="1" x14ac:dyDescent="0.3">
      <c r="H7070" s="43"/>
    </row>
    <row r="7071" spans="8:8" ht="14.4" customHeight="1" x14ac:dyDescent="0.3">
      <c r="H7071" s="43"/>
    </row>
    <row r="7072" spans="8:8" ht="14.4" customHeight="1" x14ac:dyDescent="0.3">
      <c r="H7072" s="43"/>
    </row>
    <row r="7073" spans="8:8" ht="14.4" customHeight="1" x14ac:dyDescent="0.3">
      <c r="H7073" s="43"/>
    </row>
    <row r="7074" spans="8:8" ht="14.4" customHeight="1" x14ac:dyDescent="0.3">
      <c r="H7074" s="43"/>
    </row>
    <row r="7075" spans="8:8" ht="14.4" customHeight="1" x14ac:dyDescent="0.3">
      <c r="H7075" s="43"/>
    </row>
    <row r="7076" spans="8:8" ht="14.4" customHeight="1" x14ac:dyDescent="0.3">
      <c r="H7076" s="43"/>
    </row>
    <row r="7077" spans="8:8" ht="14.4" customHeight="1" x14ac:dyDescent="0.3">
      <c r="H7077" s="43"/>
    </row>
    <row r="7078" spans="8:8" ht="14.4" customHeight="1" x14ac:dyDescent="0.3">
      <c r="H7078" s="43"/>
    </row>
    <row r="7079" spans="8:8" ht="14.4" customHeight="1" x14ac:dyDescent="0.3">
      <c r="H7079" s="43"/>
    </row>
    <row r="7080" spans="8:8" ht="14.4" customHeight="1" x14ac:dyDescent="0.3">
      <c r="H7080" s="43"/>
    </row>
    <row r="7081" spans="8:8" ht="14.4" customHeight="1" x14ac:dyDescent="0.3">
      <c r="H7081" s="43"/>
    </row>
    <row r="7082" spans="8:8" ht="14.4" customHeight="1" x14ac:dyDescent="0.3">
      <c r="H7082" s="43"/>
    </row>
    <row r="7083" spans="8:8" ht="14.4" customHeight="1" x14ac:dyDescent="0.3">
      <c r="H7083" s="43"/>
    </row>
    <row r="7084" spans="8:8" ht="14.4" customHeight="1" x14ac:dyDescent="0.3">
      <c r="H7084" s="43"/>
    </row>
    <row r="7085" spans="8:8" ht="14.4" customHeight="1" x14ac:dyDescent="0.3">
      <c r="H7085" s="43"/>
    </row>
    <row r="7086" spans="8:8" ht="14.4" customHeight="1" x14ac:dyDescent="0.3">
      <c r="H7086" s="43"/>
    </row>
    <row r="7087" spans="8:8" ht="14.4" customHeight="1" x14ac:dyDescent="0.3">
      <c r="H7087" s="43"/>
    </row>
    <row r="7088" spans="8:8" ht="14.4" customHeight="1" x14ac:dyDescent="0.3">
      <c r="H7088" s="43"/>
    </row>
    <row r="7089" spans="8:8" ht="14.4" customHeight="1" x14ac:dyDescent="0.3">
      <c r="H7089" s="43"/>
    </row>
    <row r="7090" spans="8:8" ht="14.4" customHeight="1" x14ac:dyDescent="0.3">
      <c r="H7090" s="43"/>
    </row>
    <row r="7091" spans="8:8" ht="14.4" customHeight="1" x14ac:dyDescent="0.3">
      <c r="H7091" s="43"/>
    </row>
    <row r="7092" spans="8:8" ht="14.4" customHeight="1" x14ac:dyDescent="0.3">
      <c r="H7092" s="43"/>
    </row>
    <row r="7093" spans="8:8" ht="14.4" customHeight="1" x14ac:dyDescent="0.3">
      <c r="H7093" s="43"/>
    </row>
    <row r="7094" spans="8:8" ht="14.4" customHeight="1" x14ac:dyDescent="0.3">
      <c r="H7094" s="43"/>
    </row>
    <row r="7095" spans="8:8" ht="14.4" customHeight="1" x14ac:dyDescent="0.3">
      <c r="H7095" s="43"/>
    </row>
    <row r="7096" spans="8:8" ht="14.4" customHeight="1" x14ac:dyDescent="0.3">
      <c r="H7096" s="43"/>
    </row>
    <row r="7097" spans="8:8" ht="14.4" customHeight="1" x14ac:dyDescent="0.3">
      <c r="H7097" s="43"/>
    </row>
    <row r="7098" spans="8:8" ht="14.4" customHeight="1" x14ac:dyDescent="0.3">
      <c r="H7098" s="43"/>
    </row>
    <row r="7099" spans="8:8" ht="14.4" customHeight="1" x14ac:dyDescent="0.3">
      <c r="H7099" s="43"/>
    </row>
    <row r="7100" spans="8:8" ht="14.4" customHeight="1" x14ac:dyDescent="0.3">
      <c r="H7100" s="43"/>
    </row>
    <row r="7101" spans="8:8" ht="14.4" customHeight="1" x14ac:dyDescent="0.3">
      <c r="H7101" s="43"/>
    </row>
    <row r="7102" spans="8:8" ht="14.4" customHeight="1" x14ac:dyDescent="0.3">
      <c r="H7102" s="43"/>
    </row>
    <row r="7103" spans="8:8" ht="14.4" customHeight="1" x14ac:dyDescent="0.3">
      <c r="H7103" s="43"/>
    </row>
    <row r="7104" spans="8:8" ht="14.4" customHeight="1" x14ac:dyDescent="0.3">
      <c r="H7104" s="43"/>
    </row>
    <row r="7105" spans="8:8" ht="14.4" customHeight="1" x14ac:dyDescent="0.3">
      <c r="H7105" s="43"/>
    </row>
    <row r="7106" spans="8:8" ht="14.4" customHeight="1" x14ac:dyDescent="0.3">
      <c r="H7106" s="43"/>
    </row>
    <row r="7107" spans="8:8" ht="14.4" customHeight="1" x14ac:dyDescent="0.3">
      <c r="H7107" s="43"/>
    </row>
    <row r="7108" spans="8:8" ht="14.4" customHeight="1" x14ac:dyDescent="0.3">
      <c r="H7108" s="43"/>
    </row>
    <row r="7109" spans="8:8" ht="14.4" customHeight="1" x14ac:dyDescent="0.3">
      <c r="H7109" s="43"/>
    </row>
    <row r="7110" spans="8:8" ht="14.4" customHeight="1" x14ac:dyDescent="0.3">
      <c r="H7110" s="43"/>
    </row>
    <row r="7111" spans="8:8" ht="14.4" customHeight="1" x14ac:dyDescent="0.3">
      <c r="H7111" s="43"/>
    </row>
    <row r="7112" spans="8:8" ht="14.4" customHeight="1" x14ac:dyDescent="0.3">
      <c r="H7112" s="43"/>
    </row>
    <row r="7113" spans="8:8" ht="14.4" customHeight="1" x14ac:dyDescent="0.3">
      <c r="H7113" s="43"/>
    </row>
    <row r="7114" spans="8:8" ht="14.4" customHeight="1" x14ac:dyDescent="0.3">
      <c r="H7114" s="43"/>
    </row>
    <row r="7115" spans="8:8" ht="14.4" customHeight="1" x14ac:dyDescent="0.3">
      <c r="H7115" s="43"/>
    </row>
    <row r="7116" spans="8:8" ht="14.4" customHeight="1" x14ac:dyDescent="0.3">
      <c r="H7116" s="43"/>
    </row>
    <row r="7117" spans="8:8" ht="14.4" customHeight="1" x14ac:dyDescent="0.3">
      <c r="H7117" s="43"/>
    </row>
    <row r="7118" spans="8:8" ht="14.4" customHeight="1" x14ac:dyDescent="0.3">
      <c r="H7118" s="43"/>
    </row>
    <row r="7119" spans="8:8" ht="14.4" customHeight="1" x14ac:dyDescent="0.3">
      <c r="H7119" s="43"/>
    </row>
    <row r="7120" spans="8:8" ht="14.4" customHeight="1" x14ac:dyDescent="0.3">
      <c r="H7120" s="43"/>
    </row>
    <row r="7121" spans="8:8" ht="14.4" customHeight="1" x14ac:dyDescent="0.3">
      <c r="H7121" s="43"/>
    </row>
    <row r="7122" spans="8:8" ht="14.4" customHeight="1" x14ac:dyDescent="0.3">
      <c r="H7122" s="43"/>
    </row>
    <row r="7123" spans="8:8" ht="14.4" customHeight="1" x14ac:dyDescent="0.3">
      <c r="H7123" s="43"/>
    </row>
    <row r="7124" spans="8:8" ht="14.4" customHeight="1" x14ac:dyDescent="0.3">
      <c r="H7124" s="43"/>
    </row>
    <row r="7125" spans="8:8" ht="14.4" customHeight="1" x14ac:dyDescent="0.3">
      <c r="H7125" s="43"/>
    </row>
    <row r="7126" spans="8:8" ht="14.4" customHeight="1" x14ac:dyDescent="0.3">
      <c r="H7126" s="43"/>
    </row>
    <row r="7127" spans="8:8" ht="14.4" customHeight="1" x14ac:dyDescent="0.3">
      <c r="H7127" s="43"/>
    </row>
    <row r="7128" spans="8:8" ht="14.4" customHeight="1" x14ac:dyDescent="0.3">
      <c r="H7128" s="43"/>
    </row>
    <row r="7129" spans="8:8" ht="14.4" customHeight="1" x14ac:dyDescent="0.3">
      <c r="H7129" s="43"/>
    </row>
    <row r="7130" spans="8:8" ht="14.4" customHeight="1" x14ac:dyDescent="0.3">
      <c r="H7130" s="43"/>
    </row>
    <row r="7131" spans="8:8" ht="14.4" customHeight="1" x14ac:dyDescent="0.3">
      <c r="H7131" s="43"/>
    </row>
    <row r="7132" spans="8:8" ht="14.4" customHeight="1" x14ac:dyDescent="0.3">
      <c r="H7132" s="43"/>
    </row>
    <row r="7133" spans="8:8" ht="14.4" customHeight="1" x14ac:dyDescent="0.3">
      <c r="H7133" s="43"/>
    </row>
    <row r="7134" spans="8:8" ht="14.4" customHeight="1" x14ac:dyDescent="0.3">
      <c r="H7134" s="43"/>
    </row>
    <row r="7135" spans="8:8" ht="14.4" customHeight="1" x14ac:dyDescent="0.3">
      <c r="H7135" s="43"/>
    </row>
    <row r="7136" spans="8:8" ht="14.4" customHeight="1" x14ac:dyDescent="0.3">
      <c r="H7136" s="43"/>
    </row>
    <row r="7137" spans="8:8" ht="14.4" customHeight="1" x14ac:dyDescent="0.3">
      <c r="H7137" s="43"/>
    </row>
    <row r="7138" spans="8:8" ht="14.4" customHeight="1" x14ac:dyDescent="0.3">
      <c r="H7138" s="43"/>
    </row>
    <row r="7139" spans="8:8" ht="14.4" customHeight="1" x14ac:dyDescent="0.3">
      <c r="H7139" s="43"/>
    </row>
    <row r="7140" spans="8:8" ht="14.4" customHeight="1" x14ac:dyDescent="0.3">
      <c r="H7140" s="43"/>
    </row>
    <row r="7141" spans="8:8" ht="14.4" customHeight="1" x14ac:dyDescent="0.3">
      <c r="H7141" s="43"/>
    </row>
    <row r="7142" spans="8:8" ht="14.4" customHeight="1" x14ac:dyDescent="0.3">
      <c r="H7142" s="43"/>
    </row>
    <row r="7143" spans="8:8" ht="14.4" customHeight="1" x14ac:dyDescent="0.3">
      <c r="H7143" s="43"/>
    </row>
    <row r="7144" spans="8:8" ht="14.4" customHeight="1" x14ac:dyDescent="0.3">
      <c r="H7144" s="43"/>
    </row>
    <row r="7145" spans="8:8" ht="14.4" customHeight="1" x14ac:dyDescent="0.3">
      <c r="H7145" s="43"/>
    </row>
    <row r="7146" spans="8:8" ht="14.4" customHeight="1" x14ac:dyDescent="0.3">
      <c r="H7146" s="43"/>
    </row>
    <row r="7147" spans="8:8" ht="14.4" customHeight="1" x14ac:dyDescent="0.3">
      <c r="H7147" s="43"/>
    </row>
    <row r="7148" spans="8:8" ht="14.4" customHeight="1" x14ac:dyDescent="0.3">
      <c r="H7148" s="43"/>
    </row>
    <row r="7149" spans="8:8" ht="14.4" customHeight="1" x14ac:dyDescent="0.3">
      <c r="H7149" s="43"/>
    </row>
    <row r="7150" spans="8:8" ht="14.4" customHeight="1" x14ac:dyDescent="0.3">
      <c r="H7150" s="43"/>
    </row>
    <row r="7151" spans="8:8" ht="14.4" customHeight="1" x14ac:dyDescent="0.3">
      <c r="H7151" s="43"/>
    </row>
    <row r="7152" spans="8:8" ht="14.4" customHeight="1" x14ac:dyDescent="0.3">
      <c r="H7152" s="43"/>
    </row>
    <row r="7153" spans="8:8" ht="14.4" customHeight="1" x14ac:dyDescent="0.3">
      <c r="H7153" s="43"/>
    </row>
    <row r="7154" spans="8:8" ht="14.4" customHeight="1" x14ac:dyDescent="0.3">
      <c r="H7154" s="43"/>
    </row>
    <row r="7155" spans="8:8" ht="14.4" customHeight="1" x14ac:dyDescent="0.3">
      <c r="H7155" s="43"/>
    </row>
    <row r="7156" spans="8:8" ht="14.4" customHeight="1" x14ac:dyDescent="0.3">
      <c r="H7156" s="43"/>
    </row>
    <row r="7157" spans="8:8" ht="14.4" customHeight="1" x14ac:dyDescent="0.3">
      <c r="H7157" s="43"/>
    </row>
    <row r="7158" spans="8:8" ht="14.4" customHeight="1" x14ac:dyDescent="0.3">
      <c r="H7158" s="43"/>
    </row>
    <row r="7159" spans="8:8" ht="14.4" customHeight="1" x14ac:dyDescent="0.3">
      <c r="H7159" s="43"/>
    </row>
    <row r="7160" spans="8:8" ht="14.4" customHeight="1" x14ac:dyDescent="0.3">
      <c r="H7160" s="43"/>
    </row>
    <row r="7161" spans="8:8" ht="14.4" customHeight="1" x14ac:dyDescent="0.3">
      <c r="H7161" s="43"/>
    </row>
    <row r="7162" spans="8:8" ht="14.4" customHeight="1" x14ac:dyDescent="0.3">
      <c r="H7162" s="43"/>
    </row>
    <row r="7163" spans="8:8" ht="14.4" customHeight="1" x14ac:dyDescent="0.3">
      <c r="H7163" s="43"/>
    </row>
    <row r="7164" spans="8:8" ht="14.4" customHeight="1" x14ac:dyDescent="0.3">
      <c r="H7164" s="43"/>
    </row>
    <row r="7165" spans="8:8" ht="14.4" customHeight="1" x14ac:dyDescent="0.3">
      <c r="H7165" s="43"/>
    </row>
    <row r="7166" spans="8:8" ht="14.4" customHeight="1" x14ac:dyDescent="0.3">
      <c r="H7166" s="43"/>
    </row>
    <row r="7167" spans="8:8" ht="14.4" customHeight="1" x14ac:dyDescent="0.3">
      <c r="H7167" s="43"/>
    </row>
    <row r="7168" spans="8:8" ht="14.4" customHeight="1" x14ac:dyDescent="0.3">
      <c r="H7168" s="43"/>
    </row>
    <row r="7169" spans="8:8" ht="14.4" customHeight="1" x14ac:dyDescent="0.3">
      <c r="H7169" s="43"/>
    </row>
    <row r="7170" spans="8:8" ht="14.4" customHeight="1" x14ac:dyDescent="0.3">
      <c r="H7170" s="43"/>
    </row>
    <row r="7171" spans="8:8" ht="14.4" customHeight="1" x14ac:dyDescent="0.3">
      <c r="H7171" s="43"/>
    </row>
    <row r="7172" spans="8:8" ht="14.4" customHeight="1" x14ac:dyDescent="0.3">
      <c r="H7172" s="43"/>
    </row>
    <row r="7173" spans="8:8" ht="14.4" customHeight="1" x14ac:dyDescent="0.3">
      <c r="H7173" s="43"/>
    </row>
    <row r="7174" spans="8:8" ht="14.4" customHeight="1" x14ac:dyDescent="0.3">
      <c r="H7174" s="43"/>
    </row>
    <row r="7175" spans="8:8" ht="14.4" customHeight="1" x14ac:dyDescent="0.3">
      <c r="H7175" s="43"/>
    </row>
    <row r="7176" spans="8:8" ht="14.4" customHeight="1" x14ac:dyDescent="0.3">
      <c r="H7176" s="43"/>
    </row>
    <row r="7177" spans="8:8" ht="14.4" customHeight="1" x14ac:dyDescent="0.3">
      <c r="H7177" s="43"/>
    </row>
    <row r="7178" spans="8:8" ht="14.4" customHeight="1" x14ac:dyDescent="0.3">
      <c r="H7178" s="43"/>
    </row>
    <row r="7179" spans="8:8" ht="14.4" customHeight="1" x14ac:dyDescent="0.3">
      <c r="H7179" s="43"/>
    </row>
    <row r="7180" spans="8:8" ht="14.4" customHeight="1" x14ac:dyDescent="0.3">
      <c r="H7180" s="43"/>
    </row>
    <row r="7181" spans="8:8" ht="14.4" customHeight="1" x14ac:dyDescent="0.3">
      <c r="H7181" s="43"/>
    </row>
    <row r="7182" spans="8:8" ht="14.4" customHeight="1" x14ac:dyDescent="0.3">
      <c r="H7182" s="43"/>
    </row>
    <row r="7183" spans="8:8" ht="14.4" customHeight="1" x14ac:dyDescent="0.3">
      <c r="H7183" s="43"/>
    </row>
    <row r="7184" spans="8:8" ht="14.4" customHeight="1" x14ac:dyDescent="0.3">
      <c r="H7184" s="43"/>
    </row>
    <row r="7185" spans="8:8" ht="14.4" customHeight="1" x14ac:dyDescent="0.3">
      <c r="H7185" s="43"/>
    </row>
    <row r="7186" spans="8:8" ht="14.4" customHeight="1" x14ac:dyDescent="0.3">
      <c r="H7186" s="43"/>
    </row>
    <row r="7187" spans="8:8" ht="14.4" customHeight="1" x14ac:dyDescent="0.3">
      <c r="H7187" s="43"/>
    </row>
    <row r="7188" spans="8:8" ht="14.4" customHeight="1" x14ac:dyDescent="0.3">
      <c r="H7188" s="43"/>
    </row>
    <row r="7189" spans="8:8" ht="14.4" customHeight="1" x14ac:dyDescent="0.3">
      <c r="H7189" s="43"/>
    </row>
    <row r="7190" spans="8:8" ht="14.4" customHeight="1" x14ac:dyDescent="0.3">
      <c r="H7190" s="43"/>
    </row>
    <row r="7191" spans="8:8" ht="14.4" customHeight="1" x14ac:dyDescent="0.3">
      <c r="H7191" s="43"/>
    </row>
    <row r="7192" spans="8:8" ht="14.4" customHeight="1" x14ac:dyDescent="0.3">
      <c r="H7192" s="43"/>
    </row>
    <row r="7193" spans="8:8" ht="14.4" customHeight="1" x14ac:dyDescent="0.3">
      <c r="H7193" s="43"/>
    </row>
    <row r="7194" spans="8:8" ht="14.4" customHeight="1" x14ac:dyDescent="0.3">
      <c r="H7194" s="43"/>
    </row>
    <row r="7195" spans="8:8" ht="14.4" customHeight="1" x14ac:dyDescent="0.3">
      <c r="H7195" s="43"/>
    </row>
    <row r="7196" spans="8:8" ht="14.4" customHeight="1" x14ac:dyDescent="0.3">
      <c r="H7196" s="43"/>
    </row>
    <row r="7197" spans="8:8" ht="14.4" customHeight="1" x14ac:dyDescent="0.3">
      <c r="H7197" s="43"/>
    </row>
    <row r="7198" spans="8:8" ht="14.4" customHeight="1" x14ac:dyDescent="0.3">
      <c r="H7198" s="43"/>
    </row>
    <row r="7199" spans="8:8" ht="14.4" customHeight="1" x14ac:dyDescent="0.3">
      <c r="H7199" s="43"/>
    </row>
    <row r="7200" spans="8:8" ht="14.4" customHeight="1" x14ac:dyDescent="0.3">
      <c r="H7200" s="43"/>
    </row>
    <row r="7201" spans="8:8" ht="14.4" customHeight="1" x14ac:dyDescent="0.3">
      <c r="H7201" s="43"/>
    </row>
    <row r="7202" spans="8:8" ht="14.4" customHeight="1" x14ac:dyDescent="0.3">
      <c r="H7202" s="43"/>
    </row>
    <row r="7203" spans="8:8" ht="14.4" customHeight="1" x14ac:dyDescent="0.3">
      <c r="H7203" s="43"/>
    </row>
    <row r="7204" spans="8:8" ht="14.4" customHeight="1" x14ac:dyDescent="0.3">
      <c r="H7204" s="43"/>
    </row>
    <row r="7205" spans="8:8" ht="14.4" customHeight="1" x14ac:dyDescent="0.3">
      <c r="H7205" s="43"/>
    </row>
    <row r="7206" spans="8:8" ht="14.4" customHeight="1" x14ac:dyDescent="0.3">
      <c r="H7206" s="43"/>
    </row>
    <row r="7207" spans="8:8" ht="14.4" customHeight="1" x14ac:dyDescent="0.3">
      <c r="H7207" s="43"/>
    </row>
    <row r="7208" spans="8:8" ht="14.4" customHeight="1" x14ac:dyDescent="0.3">
      <c r="H7208" s="43"/>
    </row>
    <row r="7209" spans="8:8" ht="14.4" customHeight="1" x14ac:dyDescent="0.3">
      <c r="H7209" s="43"/>
    </row>
    <row r="7210" spans="8:8" ht="14.4" customHeight="1" x14ac:dyDescent="0.3">
      <c r="H7210" s="43"/>
    </row>
    <row r="7211" spans="8:8" ht="14.4" customHeight="1" x14ac:dyDescent="0.3">
      <c r="H7211" s="43"/>
    </row>
    <row r="7212" spans="8:8" ht="14.4" customHeight="1" x14ac:dyDescent="0.3">
      <c r="H7212" s="43"/>
    </row>
    <row r="7213" spans="8:8" ht="14.4" customHeight="1" x14ac:dyDescent="0.3">
      <c r="H7213" s="43"/>
    </row>
    <row r="7214" spans="8:8" ht="14.4" customHeight="1" x14ac:dyDescent="0.3">
      <c r="H7214" s="43"/>
    </row>
    <row r="7215" spans="8:8" ht="14.4" customHeight="1" x14ac:dyDescent="0.3">
      <c r="H7215" s="43"/>
    </row>
    <row r="7216" spans="8:8" ht="14.4" customHeight="1" x14ac:dyDescent="0.3">
      <c r="H7216" s="43"/>
    </row>
    <row r="7217" spans="8:8" ht="14.4" customHeight="1" x14ac:dyDescent="0.3">
      <c r="H7217" s="43"/>
    </row>
    <row r="7218" spans="8:8" ht="14.4" customHeight="1" x14ac:dyDescent="0.3">
      <c r="H7218" s="43"/>
    </row>
    <row r="7219" spans="8:8" ht="14.4" customHeight="1" x14ac:dyDescent="0.3">
      <c r="H7219" s="43"/>
    </row>
    <row r="7220" spans="8:8" ht="14.4" customHeight="1" x14ac:dyDescent="0.3">
      <c r="H7220" s="43"/>
    </row>
    <row r="7221" spans="8:8" ht="14.4" customHeight="1" x14ac:dyDescent="0.3">
      <c r="H7221" s="43"/>
    </row>
    <row r="7222" spans="8:8" ht="14.4" customHeight="1" x14ac:dyDescent="0.3">
      <c r="H7222" s="43"/>
    </row>
    <row r="7223" spans="8:8" ht="14.4" customHeight="1" x14ac:dyDescent="0.3">
      <c r="H7223" s="43"/>
    </row>
    <row r="7224" spans="8:8" ht="14.4" customHeight="1" x14ac:dyDescent="0.3">
      <c r="H7224" s="43"/>
    </row>
    <row r="7225" spans="8:8" ht="14.4" customHeight="1" x14ac:dyDescent="0.3">
      <c r="H7225" s="43"/>
    </row>
    <row r="7226" spans="8:8" ht="14.4" customHeight="1" x14ac:dyDescent="0.3">
      <c r="H7226" s="43"/>
    </row>
    <row r="7227" spans="8:8" ht="14.4" customHeight="1" x14ac:dyDescent="0.3">
      <c r="H7227" s="43"/>
    </row>
    <row r="7228" spans="8:8" ht="14.4" customHeight="1" x14ac:dyDescent="0.3">
      <c r="H7228" s="43"/>
    </row>
    <row r="7229" spans="8:8" ht="14.4" customHeight="1" x14ac:dyDescent="0.3">
      <c r="H7229" s="43"/>
    </row>
    <row r="7230" spans="8:8" ht="14.4" customHeight="1" x14ac:dyDescent="0.3">
      <c r="H7230" s="43"/>
    </row>
    <row r="7231" spans="8:8" ht="14.4" customHeight="1" x14ac:dyDescent="0.3">
      <c r="H7231" s="43"/>
    </row>
    <row r="7232" spans="8:8" ht="14.4" customHeight="1" x14ac:dyDescent="0.3">
      <c r="H7232" s="43"/>
    </row>
    <row r="7233" spans="8:8" ht="14.4" customHeight="1" x14ac:dyDescent="0.3">
      <c r="H7233" s="43"/>
    </row>
    <row r="7234" spans="8:8" ht="14.4" customHeight="1" x14ac:dyDescent="0.3">
      <c r="H7234" s="43"/>
    </row>
    <row r="7235" spans="8:8" ht="14.4" customHeight="1" x14ac:dyDescent="0.3">
      <c r="H7235" s="43"/>
    </row>
    <row r="7236" spans="8:8" ht="14.4" customHeight="1" x14ac:dyDescent="0.3">
      <c r="H7236" s="43"/>
    </row>
    <row r="7237" spans="8:8" ht="14.4" customHeight="1" x14ac:dyDescent="0.3">
      <c r="H7237" s="43"/>
    </row>
    <row r="7238" spans="8:8" ht="14.4" customHeight="1" x14ac:dyDescent="0.3">
      <c r="H7238" s="43"/>
    </row>
    <row r="7239" spans="8:8" ht="14.4" customHeight="1" x14ac:dyDescent="0.3">
      <c r="H7239" s="43"/>
    </row>
    <row r="7240" spans="8:8" ht="14.4" customHeight="1" x14ac:dyDescent="0.3">
      <c r="H7240" s="43"/>
    </row>
    <row r="7241" spans="8:8" ht="14.4" customHeight="1" x14ac:dyDescent="0.3">
      <c r="H7241" s="43"/>
    </row>
    <row r="7242" spans="8:8" ht="14.4" customHeight="1" x14ac:dyDescent="0.3">
      <c r="H7242" s="43"/>
    </row>
    <row r="7243" spans="8:8" ht="14.4" customHeight="1" x14ac:dyDescent="0.3">
      <c r="H7243" s="43"/>
    </row>
    <row r="7244" spans="8:8" ht="14.4" customHeight="1" x14ac:dyDescent="0.3">
      <c r="H7244" s="43"/>
    </row>
    <row r="7245" spans="8:8" ht="14.4" customHeight="1" x14ac:dyDescent="0.3">
      <c r="H7245" s="43"/>
    </row>
    <row r="7246" spans="8:8" ht="14.4" customHeight="1" x14ac:dyDescent="0.3">
      <c r="H7246" s="43"/>
    </row>
    <row r="7247" spans="8:8" ht="14.4" customHeight="1" x14ac:dyDescent="0.3">
      <c r="H7247" s="43"/>
    </row>
    <row r="7248" spans="8:8" ht="14.4" customHeight="1" x14ac:dyDescent="0.3">
      <c r="H7248" s="43"/>
    </row>
    <row r="7249" spans="8:8" ht="14.4" customHeight="1" x14ac:dyDescent="0.3">
      <c r="H7249" s="43"/>
    </row>
    <row r="7250" spans="8:8" ht="14.4" customHeight="1" x14ac:dyDescent="0.3">
      <c r="H7250" s="43"/>
    </row>
    <row r="7251" spans="8:8" ht="14.4" customHeight="1" x14ac:dyDescent="0.3">
      <c r="H7251" s="43"/>
    </row>
    <row r="7252" spans="8:8" ht="14.4" customHeight="1" x14ac:dyDescent="0.3">
      <c r="H7252" s="43"/>
    </row>
    <row r="7253" spans="8:8" ht="14.4" customHeight="1" x14ac:dyDescent="0.3">
      <c r="H7253" s="43"/>
    </row>
    <row r="7254" spans="8:8" ht="14.4" customHeight="1" x14ac:dyDescent="0.3">
      <c r="H7254" s="43"/>
    </row>
    <row r="7255" spans="8:8" ht="14.4" customHeight="1" x14ac:dyDescent="0.3">
      <c r="H7255" s="43"/>
    </row>
    <row r="7256" spans="8:8" ht="14.4" customHeight="1" x14ac:dyDescent="0.3">
      <c r="H7256" s="43"/>
    </row>
    <row r="7257" spans="8:8" ht="14.4" customHeight="1" x14ac:dyDescent="0.3">
      <c r="H7257" s="43"/>
    </row>
    <row r="7258" spans="8:8" ht="14.4" customHeight="1" x14ac:dyDescent="0.3">
      <c r="H7258" s="43"/>
    </row>
    <row r="7259" spans="8:8" ht="14.4" customHeight="1" x14ac:dyDescent="0.3">
      <c r="H7259" s="43"/>
    </row>
    <row r="7260" spans="8:8" ht="14.4" customHeight="1" x14ac:dyDescent="0.3">
      <c r="H7260" s="43"/>
    </row>
    <row r="7261" spans="8:8" ht="14.4" customHeight="1" x14ac:dyDescent="0.3">
      <c r="H7261" s="43"/>
    </row>
    <row r="7262" spans="8:8" ht="14.4" customHeight="1" x14ac:dyDescent="0.3">
      <c r="H7262" s="43"/>
    </row>
    <row r="7263" spans="8:8" ht="14.4" customHeight="1" x14ac:dyDescent="0.3">
      <c r="H7263" s="43"/>
    </row>
    <row r="7264" spans="8:8" ht="14.4" customHeight="1" x14ac:dyDescent="0.3">
      <c r="H7264" s="43"/>
    </row>
    <row r="7265" spans="8:8" ht="14.4" customHeight="1" x14ac:dyDescent="0.3">
      <c r="H7265" s="43"/>
    </row>
    <row r="7266" spans="8:8" ht="14.4" customHeight="1" x14ac:dyDescent="0.3">
      <c r="H7266" s="43"/>
    </row>
    <row r="7267" spans="8:8" ht="14.4" customHeight="1" x14ac:dyDescent="0.3">
      <c r="H7267" s="43"/>
    </row>
    <row r="7268" spans="8:8" ht="14.4" customHeight="1" x14ac:dyDescent="0.3">
      <c r="H7268" s="43"/>
    </row>
    <row r="7269" spans="8:8" ht="14.4" customHeight="1" x14ac:dyDescent="0.3">
      <c r="H7269" s="43"/>
    </row>
    <row r="7270" spans="8:8" ht="14.4" customHeight="1" x14ac:dyDescent="0.3">
      <c r="H7270" s="43"/>
    </row>
    <row r="7271" spans="8:8" ht="14.4" customHeight="1" x14ac:dyDescent="0.3">
      <c r="H7271" s="43"/>
    </row>
    <row r="7272" spans="8:8" ht="14.4" customHeight="1" x14ac:dyDescent="0.3">
      <c r="H7272" s="43"/>
    </row>
    <row r="7273" spans="8:8" ht="14.4" customHeight="1" x14ac:dyDescent="0.3">
      <c r="H7273" s="43"/>
    </row>
    <row r="7274" spans="8:8" ht="14.4" customHeight="1" x14ac:dyDescent="0.3">
      <c r="H7274" s="43"/>
    </row>
    <row r="7275" spans="8:8" ht="14.4" customHeight="1" x14ac:dyDescent="0.3">
      <c r="H7275" s="43"/>
    </row>
    <row r="7276" spans="8:8" ht="14.4" customHeight="1" x14ac:dyDescent="0.3">
      <c r="H7276" s="43"/>
    </row>
    <row r="7277" spans="8:8" ht="14.4" customHeight="1" x14ac:dyDescent="0.3">
      <c r="H7277" s="43"/>
    </row>
    <row r="7278" spans="8:8" ht="14.4" customHeight="1" x14ac:dyDescent="0.3">
      <c r="H7278" s="43"/>
    </row>
    <row r="7279" spans="8:8" ht="14.4" customHeight="1" x14ac:dyDescent="0.3">
      <c r="H7279" s="43"/>
    </row>
    <row r="7280" spans="8:8" ht="14.4" customHeight="1" x14ac:dyDescent="0.3">
      <c r="H7280" s="43"/>
    </row>
    <row r="7281" spans="8:8" ht="14.4" customHeight="1" x14ac:dyDescent="0.3">
      <c r="H7281" s="43"/>
    </row>
    <row r="7282" spans="8:8" ht="14.4" customHeight="1" x14ac:dyDescent="0.3">
      <c r="H7282" s="43"/>
    </row>
    <row r="7283" spans="8:8" ht="14.4" customHeight="1" x14ac:dyDescent="0.3">
      <c r="H7283" s="43"/>
    </row>
    <row r="7284" spans="8:8" ht="14.4" customHeight="1" x14ac:dyDescent="0.3">
      <c r="H7284" s="43"/>
    </row>
    <row r="7285" spans="8:8" ht="14.4" customHeight="1" x14ac:dyDescent="0.3">
      <c r="H7285" s="43"/>
    </row>
    <row r="7286" spans="8:8" ht="14.4" customHeight="1" x14ac:dyDescent="0.3">
      <c r="H7286" s="43"/>
    </row>
    <row r="7287" spans="8:8" ht="14.4" customHeight="1" x14ac:dyDescent="0.3">
      <c r="H7287" s="43"/>
    </row>
    <row r="7288" spans="8:8" ht="14.4" customHeight="1" x14ac:dyDescent="0.3">
      <c r="H7288" s="43"/>
    </row>
    <row r="7289" spans="8:8" ht="14.4" customHeight="1" x14ac:dyDescent="0.3">
      <c r="H7289" s="43"/>
    </row>
    <row r="7290" spans="8:8" ht="14.4" customHeight="1" x14ac:dyDescent="0.3">
      <c r="H7290" s="43"/>
    </row>
    <row r="7291" spans="8:8" ht="14.4" customHeight="1" x14ac:dyDescent="0.3">
      <c r="H7291" s="43"/>
    </row>
    <row r="7292" spans="8:8" ht="14.4" customHeight="1" x14ac:dyDescent="0.3">
      <c r="H7292" s="43"/>
    </row>
    <row r="7293" spans="8:8" ht="14.4" customHeight="1" x14ac:dyDescent="0.3">
      <c r="H7293" s="43"/>
    </row>
    <row r="7294" spans="8:8" ht="14.4" customHeight="1" x14ac:dyDescent="0.3">
      <c r="H7294" s="43"/>
    </row>
    <row r="7295" spans="8:8" ht="14.4" customHeight="1" x14ac:dyDescent="0.3">
      <c r="H7295" s="43"/>
    </row>
    <row r="7296" spans="8:8" ht="14.4" customHeight="1" x14ac:dyDescent="0.3">
      <c r="H7296" s="43"/>
    </row>
    <row r="7297" spans="8:8" ht="14.4" customHeight="1" x14ac:dyDescent="0.3">
      <c r="H7297" s="43"/>
    </row>
    <row r="7298" spans="8:8" ht="14.4" customHeight="1" x14ac:dyDescent="0.3">
      <c r="H7298" s="43"/>
    </row>
    <row r="7299" spans="8:8" ht="14.4" customHeight="1" x14ac:dyDescent="0.3">
      <c r="H7299" s="43"/>
    </row>
    <row r="7300" spans="8:8" ht="14.4" customHeight="1" x14ac:dyDescent="0.3">
      <c r="H7300" s="43"/>
    </row>
    <row r="7301" spans="8:8" ht="14.4" customHeight="1" x14ac:dyDescent="0.3">
      <c r="H7301" s="43"/>
    </row>
    <row r="7302" spans="8:8" ht="14.4" customHeight="1" x14ac:dyDescent="0.3">
      <c r="H7302" s="43"/>
    </row>
    <row r="7303" spans="8:8" ht="14.4" customHeight="1" x14ac:dyDescent="0.3">
      <c r="H7303" s="43"/>
    </row>
    <row r="7304" spans="8:8" ht="14.4" customHeight="1" x14ac:dyDescent="0.3">
      <c r="H7304" s="43"/>
    </row>
    <row r="7305" spans="8:8" ht="14.4" customHeight="1" x14ac:dyDescent="0.3">
      <c r="H7305" s="43"/>
    </row>
    <row r="7306" spans="8:8" ht="14.4" customHeight="1" x14ac:dyDescent="0.3">
      <c r="H7306" s="43"/>
    </row>
    <row r="7307" spans="8:8" ht="14.4" customHeight="1" x14ac:dyDescent="0.3">
      <c r="H7307" s="43"/>
    </row>
    <row r="7308" spans="8:8" ht="14.4" customHeight="1" x14ac:dyDescent="0.3">
      <c r="H7308" s="43"/>
    </row>
    <row r="7309" spans="8:8" ht="14.4" customHeight="1" x14ac:dyDescent="0.3">
      <c r="H7309" s="43"/>
    </row>
    <row r="7310" spans="8:8" ht="14.4" customHeight="1" x14ac:dyDescent="0.3">
      <c r="H7310" s="43"/>
    </row>
    <row r="7311" spans="8:8" ht="14.4" customHeight="1" x14ac:dyDescent="0.3">
      <c r="H7311" s="43"/>
    </row>
    <row r="7312" spans="8:8" ht="14.4" customHeight="1" x14ac:dyDescent="0.3">
      <c r="H7312" s="43"/>
    </row>
    <row r="7313" spans="8:8" ht="14.4" customHeight="1" x14ac:dyDescent="0.3">
      <c r="H7313" s="43"/>
    </row>
    <row r="7314" spans="8:8" ht="14.4" customHeight="1" x14ac:dyDescent="0.3">
      <c r="H7314" s="43"/>
    </row>
    <row r="7315" spans="8:8" ht="14.4" customHeight="1" x14ac:dyDescent="0.3">
      <c r="H7315" s="43"/>
    </row>
    <row r="7316" spans="8:8" ht="14.4" customHeight="1" x14ac:dyDescent="0.3">
      <c r="H7316" s="43"/>
    </row>
    <row r="7317" spans="8:8" ht="14.4" customHeight="1" x14ac:dyDescent="0.3">
      <c r="H7317" s="43"/>
    </row>
    <row r="7318" spans="8:8" ht="14.4" customHeight="1" x14ac:dyDescent="0.3">
      <c r="H7318" s="43"/>
    </row>
    <row r="7319" spans="8:8" ht="14.4" customHeight="1" x14ac:dyDescent="0.3">
      <c r="H7319" s="43"/>
    </row>
    <row r="7320" spans="8:8" ht="14.4" customHeight="1" x14ac:dyDescent="0.3">
      <c r="H7320" s="43"/>
    </row>
    <row r="7321" spans="8:8" ht="14.4" customHeight="1" x14ac:dyDescent="0.3">
      <c r="H7321" s="43"/>
    </row>
    <row r="7322" spans="8:8" ht="14.4" customHeight="1" x14ac:dyDescent="0.3">
      <c r="H7322" s="43"/>
    </row>
    <row r="7323" spans="8:8" ht="14.4" customHeight="1" x14ac:dyDescent="0.3">
      <c r="H7323" s="43"/>
    </row>
    <row r="7324" spans="8:8" ht="14.4" customHeight="1" x14ac:dyDescent="0.3">
      <c r="H7324" s="43"/>
    </row>
    <row r="7325" spans="8:8" ht="14.4" customHeight="1" x14ac:dyDescent="0.3">
      <c r="H7325" s="43"/>
    </row>
    <row r="7326" spans="8:8" ht="14.4" customHeight="1" x14ac:dyDescent="0.3">
      <c r="H7326" s="43"/>
    </row>
    <row r="7327" spans="8:8" ht="14.4" customHeight="1" x14ac:dyDescent="0.3">
      <c r="H7327" s="43"/>
    </row>
    <row r="7328" spans="8:8" ht="14.4" customHeight="1" x14ac:dyDescent="0.3">
      <c r="H7328" s="43"/>
    </row>
    <row r="7329" spans="8:8" ht="14.4" customHeight="1" x14ac:dyDescent="0.3">
      <c r="H7329" s="43"/>
    </row>
    <row r="7330" spans="8:8" ht="14.4" customHeight="1" x14ac:dyDescent="0.3">
      <c r="H7330" s="43"/>
    </row>
    <row r="7331" spans="8:8" ht="14.4" customHeight="1" x14ac:dyDescent="0.3">
      <c r="H7331" s="43"/>
    </row>
    <row r="7332" spans="8:8" ht="14.4" customHeight="1" x14ac:dyDescent="0.3">
      <c r="H7332" s="43"/>
    </row>
    <row r="7333" spans="8:8" ht="14.4" customHeight="1" x14ac:dyDescent="0.3">
      <c r="H7333" s="43"/>
    </row>
    <row r="7334" spans="8:8" ht="14.4" customHeight="1" x14ac:dyDescent="0.3">
      <c r="H7334" s="43"/>
    </row>
    <row r="7335" spans="8:8" ht="14.4" customHeight="1" x14ac:dyDescent="0.3">
      <c r="H7335" s="43"/>
    </row>
    <row r="7336" spans="8:8" ht="14.4" customHeight="1" x14ac:dyDescent="0.3">
      <c r="H7336" s="43"/>
    </row>
    <row r="7337" spans="8:8" ht="14.4" customHeight="1" x14ac:dyDescent="0.3">
      <c r="H7337" s="43"/>
    </row>
    <row r="7338" spans="8:8" ht="14.4" customHeight="1" x14ac:dyDescent="0.3">
      <c r="H7338" s="43"/>
    </row>
    <row r="7339" spans="8:8" ht="14.4" customHeight="1" x14ac:dyDescent="0.3">
      <c r="H7339" s="43"/>
    </row>
    <row r="7340" spans="8:8" ht="14.4" customHeight="1" x14ac:dyDescent="0.3">
      <c r="H7340" s="43"/>
    </row>
    <row r="7341" spans="8:8" ht="14.4" customHeight="1" x14ac:dyDescent="0.3">
      <c r="H7341" s="43"/>
    </row>
    <row r="7342" spans="8:8" ht="14.4" customHeight="1" x14ac:dyDescent="0.3">
      <c r="H7342" s="43"/>
    </row>
    <row r="7343" spans="8:8" ht="14.4" customHeight="1" x14ac:dyDescent="0.3">
      <c r="H7343" s="43"/>
    </row>
    <row r="7344" spans="8:8" ht="14.4" customHeight="1" x14ac:dyDescent="0.3">
      <c r="H7344" s="43"/>
    </row>
    <row r="7345" spans="8:8" ht="14.4" customHeight="1" x14ac:dyDescent="0.3">
      <c r="H7345" s="43"/>
    </row>
    <row r="7346" spans="8:8" ht="14.4" customHeight="1" x14ac:dyDescent="0.3">
      <c r="H7346" s="43"/>
    </row>
    <row r="7347" spans="8:8" ht="14.4" customHeight="1" x14ac:dyDescent="0.3">
      <c r="H7347" s="43"/>
    </row>
    <row r="7348" spans="8:8" ht="14.4" customHeight="1" x14ac:dyDescent="0.3">
      <c r="H7348" s="43"/>
    </row>
    <row r="7349" spans="8:8" ht="14.4" customHeight="1" x14ac:dyDescent="0.3">
      <c r="H7349" s="43"/>
    </row>
    <row r="7350" spans="8:8" ht="14.4" customHeight="1" x14ac:dyDescent="0.3">
      <c r="H7350" s="43"/>
    </row>
    <row r="7351" spans="8:8" ht="14.4" customHeight="1" x14ac:dyDescent="0.3">
      <c r="H7351" s="43"/>
    </row>
    <row r="7352" spans="8:8" ht="14.4" customHeight="1" x14ac:dyDescent="0.3">
      <c r="H7352" s="43"/>
    </row>
    <row r="7353" spans="8:8" ht="14.4" customHeight="1" x14ac:dyDescent="0.3">
      <c r="H7353" s="43"/>
    </row>
    <row r="7354" spans="8:8" ht="14.4" customHeight="1" x14ac:dyDescent="0.3">
      <c r="H7354" s="43"/>
    </row>
    <row r="7355" spans="8:8" ht="14.4" customHeight="1" x14ac:dyDescent="0.3">
      <c r="H7355" s="43"/>
    </row>
    <row r="7356" spans="8:8" ht="14.4" customHeight="1" x14ac:dyDescent="0.3">
      <c r="H7356" s="43"/>
    </row>
    <row r="7357" spans="8:8" ht="14.4" customHeight="1" x14ac:dyDescent="0.3">
      <c r="H7357" s="43"/>
    </row>
    <row r="7358" spans="8:8" ht="14.4" customHeight="1" x14ac:dyDescent="0.3">
      <c r="H7358" s="43"/>
    </row>
    <row r="7359" spans="8:8" ht="14.4" customHeight="1" x14ac:dyDescent="0.3">
      <c r="H7359" s="43"/>
    </row>
    <row r="7360" spans="8:8" ht="14.4" customHeight="1" x14ac:dyDescent="0.3">
      <c r="H7360" s="43"/>
    </row>
    <row r="7361" spans="8:8" ht="14.4" customHeight="1" x14ac:dyDescent="0.3">
      <c r="H7361" s="43"/>
    </row>
    <row r="7362" spans="8:8" ht="14.4" customHeight="1" x14ac:dyDescent="0.3">
      <c r="H7362" s="43"/>
    </row>
    <row r="7363" spans="8:8" ht="14.4" customHeight="1" x14ac:dyDescent="0.3">
      <c r="H7363" s="43"/>
    </row>
    <row r="7364" spans="8:8" ht="14.4" customHeight="1" x14ac:dyDescent="0.3">
      <c r="H7364" s="43"/>
    </row>
    <row r="7365" spans="8:8" ht="14.4" customHeight="1" x14ac:dyDescent="0.3">
      <c r="H7365" s="43"/>
    </row>
    <row r="7366" spans="8:8" ht="14.4" customHeight="1" x14ac:dyDescent="0.3">
      <c r="H7366" s="43"/>
    </row>
    <row r="7367" spans="8:8" ht="14.4" customHeight="1" x14ac:dyDescent="0.3">
      <c r="H7367" s="43"/>
    </row>
    <row r="7368" spans="8:8" ht="14.4" customHeight="1" x14ac:dyDescent="0.3">
      <c r="H7368" s="43"/>
    </row>
    <row r="7369" spans="8:8" ht="14.4" customHeight="1" x14ac:dyDescent="0.3">
      <c r="H7369" s="43"/>
    </row>
    <row r="7370" spans="8:8" ht="14.4" customHeight="1" x14ac:dyDescent="0.3">
      <c r="H7370" s="43"/>
    </row>
    <row r="7371" spans="8:8" ht="14.4" customHeight="1" x14ac:dyDescent="0.3">
      <c r="H7371" s="43"/>
    </row>
    <row r="7372" spans="8:8" ht="14.4" customHeight="1" x14ac:dyDescent="0.3">
      <c r="H7372" s="43"/>
    </row>
    <row r="7373" spans="8:8" ht="14.4" customHeight="1" x14ac:dyDescent="0.3">
      <c r="H7373" s="43"/>
    </row>
    <row r="7374" spans="8:8" ht="14.4" customHeight="1" x14ac:dyDescent="0.3">
      <c r="H7374" s="43"/>
    </row>
    <row r="7375" spans="8:8" ht="14.4" customHeight="1" x14ac:dyDescent="0.3">
      <c r="H7375" s="43"/>
    </row>
    <row r="7376" spans="8:8" ht="14.4" customHeight="1" x14ac:dyDescent="0.3">
      <c r="H7376" s="43"/>
    </row>
    <row r="7377" spans="8:8" ht="14.4" customHeight="1" x14ac:dyDescent="0.3">
      <c r="H7377" s="43"/>
    </row>
    <row r="7378" spans="8:8" ht="14.4" customHeight="1" x14ac:dyDescent="0.3">
      <c r="H7378" s="43"/>
    </row>
    <row r="7379" spans="8:8" ht="14.4" customHeight="1" x14ac:dyDescent="0.3">
      <c r="H7379" s="43"/>
    </row>
    <row r="7380" spans="8:8" ht="14.4" customHeight="1" x14ac:dyDescent="0.3">
      <c r="H7380" s="43"/>
    </row>
    <row r="7381" spans="8:8" ht="14.4" customHeight="1" x14ac:dyDescent="0.3">
      <c r="H7381" s="43"/>
    </row>
    <row r="7382" spans="8:8" ht="14.4" customHeight="1" x14ac:dyDescent="0.3">
      <c r="H7382" s="43"/>
    </row>
    <row r="7383" spans="8:8" ht="14.4" customHeight="1" x14ac:dyDescent="0.3">
      <c r="H7383" s="43"/>
    </row>
    <row r="7384" spans="8:8" ht="14.4" customHeight="1" x14ac:dyDescent="0.3">
      <c r="H7384" s="43"/>
    </row>
    <row r="7385" spans="8:8" ht="14.4" customHeight="1" x14ac:dyDescent="0.3">
      <c r="H7385" s="43"/>
    </row>
    <row r="7386" spans="8:8" ht="14.4" customHeight="1" x14ac:dyDescent="0.3">
      <c r="H7386" s="43"/>
    </row>
    <row r="7387" spans="8:8" ht="14.4" customHeight="1" x14ac:dyDescent="0.3">
      <c r="H7387" s="43"/>
    </row>
    <row r="7388" spans="8:8" ht="14.4" customHeight="1" x14ac:dyDescent="0.3">
      <c r="H7388" s="43"/>
    </row>
    <row r="7389" spans="8:8" ht="14.4" customHeight="1" x14ac:dyDescent="0.3">
      <c r="H7389" s="43"/>
    </row>
    <row r="7390" spans="8:8" ht="14.4" customHeight="1" x14ac:dyDescent="0.3">
      <c r="H7390" s="43"/>
    </row>
    <row r="7391" spans="8:8" ht="14.4" customHeight="1" x14ac:dyDescent="0.3">
      <c r="H7391" s="43"/>
    </row>
    <row r="7392" spans="8:8" ht="14.4" customHeight="1" x14ac:dyDescent="0.3">
      <c r="H7392" s="43"/>
    </row>
    <row r="7393" spans="8:8" ht="14.4" customHeight="1" x14ac:dyDescent="0.3">
      <c r="H7393" s="43"/>
    </row>
  </sheetData>
  <dataConsolidate/>
  <mergeCells count="66">
    <mergeCell ref="B274:H274"/>
    <mergeCell ref="B278:H278"/>
    <mergeCell ref="B297:H297"/>
    <mergeCell ref="B283:H283"/>
    <mergeCell ref="B287:H287"/>
    <mergeCell ref="B291:H291"/>
    <mergeCell ref="B266:H266"/>
    <mergeCell ref="B270:H270"/>
    <mergeCell ref="B150:H150"/>
    <mergeCell ref="B160:H160"/>
    <mergeCell ref="B211:H211"/>
    <mergeCell ref="B213:H213"/>
    <mergeCell ref="B173:H173"/>
    <mergeCell ref="B177:H177"/>
    <mergeCell ref="B179:H179"/>
    <mergeCell ref="B235:H235"/>
    <mergeCell ref="B222:H222"/>
    <mergeCell ref="B226:H226"/>
    <mergeCell ref="A209:G209"/>
    <mergeCell ref="A5:H5"/>
    <mergeCell ref="B146:H146"/>
    <mergeCell ref="B102:H102"/>
    <mergeCell ref="B111:H111"/>
    <mergeCell ref="B116:H116"/>
    <mergeCell ref="B122:H122"/>
    <mergeCell ref="B126:H126"/>
    <mergeCell ref="B9:H9"/>
    <mergeCell ref="B11:H11"/>
    <mergeCell ref="B27:H27"/>
    <mergeCell ref="B51:H51"/>
    <mergeCell ref="B56:H56"/>
    <mergeCell ref="C6:H6"/>
    <mergeCell ref="B58:H58"/>
    <mergeCell ref="I221:O221"/>
    <mergeCell ref="I64:Q66"/>
    <mergeCell ref="C206:G206"/>
    <mergeCell ref="B189:H189"/>
    <mergeCell ref="B166:H166"/>
    <mergeCell ref="B65:H65"/>
    <mergeCell ref="B87:H87"/>
    <mergeCell ref="B76:H76"/>
    <mergeCell ref="B80:H80"/>
    <mergeCell ref="B82:H82"/>
    <mergeCell ref="B128:H128"/>
    <mergeCell ref="I75:Q77"/>
    <mergeCell ref="I79:Q83"/>
    <mergeCell ref="I86:Q88"/>
    <mergeCell ref="I101:Q103"/>
    <mergeCell ref="I110:Q112"/>
    <mergeCell ref="I6:Q6"/>
    <mergeCell ref="I8:Q12"/>
    <mergeCell ref="I26:Q28"/>
    <mergeCell ref="I50:Q52"/>
    <mergeCell ref="I55:Q59"/>
    <mergeCell ref="I115:Q117"/>
    <mergeCell ref="I121:Q123"/>
    <mergeCell ref="I125:Q129"/>
    <mergeCell ref="I145:Q147"/>
    <mergeCell ref="I149:Q151"/>
    <mergeCell ref="I200:Q202"/>
    <mergeCell ref="B201:H201"/>
    <mergeCell ref="I159:Q161"/>
    <mergeCell ref="I165:Q167"/>
    <mergeCell ref="I172:Q174"/>
    <mergeCell ref="I176:Q180"/>
    <mergeCell ref="I188:Q190"/>
  </mergeCells>
  <phoneticPr fontId="33" type="noConversion"/>
  <dataValidations count="169">
    <dataValidation type="decimal" allowBlank="1" showInputMessage="1" showErrorMessage="1" sqref="G163:H163 G74:H74 G61:H63 G148:H148 G234:H234 G68:H68 G70:H70 G72:H72 G289:H289" xr:uid="{596CD9A0-AC85-404B-BE56-6137094D4916}">
      <formula1>0</formula1>
      <formula2>1</formula2>
    </dataValidation>
    <dataValidation allowBlank="1" showInputMessage="1" showErrorMessage="1" sqref="G234 G193:H193 G42:H42 G29:H29" xr:uid="{DF07A903-2039-4724-81FE-8ADE3C1E2D5F}"/>
    <dataValidation allowBlank="1" showInputMessage="1" showErrorMessage="1" prompt="Name of portfolio company [for use by GPs and invested LPs]" sqref="E13" xr:uid="{1E5734E2-7F3A-4FB4-8558-A0D66CABE6DE}"/>
    <dataValidation allowBlank="1" showInputMessage="1" showErrorMessage="1" prompt="Unique identifier for the portfolio company" sqref="E14" xr:uid="{AAAAFF6D-E102-4E1C-BC2B-7A32C410BED8}"/>
    <dataValidation allowBlank="1" showInputMessage="1" showErrorMessage="1" prompt="Identification system used" sqref="E15" xr:uid="{654E70A6-4A31-43BD-96F1-BBE1BD8FC993}"/>
    <dataValidation allowBlank="1" showInputMessage="1" showErrorMessage="1" prompt="Country where the company is legally incorporated and company affairs are discharged" sqref="E16" xr:uid="{E0293C7B-805F-4E93-BF3D-41D770CB0DCE}"/>
    <dataValidation allowBlank="1" showInputMessage="1" showErrorMessage="1" prompt="Country whose operations have the largest contribution to company revenue" sqref="E17" xr:uid="{A0A9F47A-332E-4272-95CA-700944020170}"/>
    <dataValidation allowBlank="1" showInputMessage="1" showErrorMessage="1" prompt="Primary industry of operations according to the NACE REV. 2 UPDATE 1 (NACE Rev. 2.1) classification system. Please specify the main NACE code at the most precise and granular level. Please indicate a single code." sqref="E18" xr:uid="{C1FDECC3-B725-406F-9866-3443C12969E7}"/>
    <dataValidation allowBlank="1" showInputMessage="1" showErrorMessage="1" prompt="Annual gross revenue of the company at the end of the reporting year [calendar or financial], in reported currency. Total entity values are requested." sqref="E21" xr:uid="{0CE02B2E-3EC2-4CA5-97ED-9442DD46481B}"/>
    <dataValidation allowBlank="1" showInputMessage="1" showErrorMessage="1" prompt="Description of monetary unit using three-letter code (ISO 4217 currency code)" sqref="E24" xr:uid="{34F0D2A7-6563-453D-90DE-41CF273BD266}"/>
    <dataValidation allowBlank="1" showInputMessage="1" showErrorMessage="1" prompt="Number of Full-Time Equivalent (FTE) employees at the end of the reporting year [calendar or financial] for which data is being provided_x000a__x000a_For more information on FTE, please see the tab &quot;7. Definitions - PC&quot;." sqref="E19" xr:uid="{446696A6-98F1-4ABA-AC88-5D6B7A7D9753}"/>
    <dataValidation allowBlank="1" showInputMessage="1" showErrorMessage="1" prompt="Number of Full-Time Equivalent (FTE) employees at the end of the reporting year [calendar or financial] prior to the year for which data is being provided_x000a__x000a_For more information on FTE, please see the tab &quot;7. Definitions - PC&quot;." sqref="E20" xr:uid="{C7804090-7B1F-4E52-A619-AF589E5E71DE}"/>
    <dataValidation allowBlank="1" showInputMessage="1" showErrorMessage="1" prompt="A listed company issues shares of its stock for trading on a stock exchange" sqref="E25" xr:uid="{95A1E5E9-60C3-4F36-82EF-5CAC4C6E7714}"/>
    <dataValidation allowBlank="1" showInputMessage="1" showErrorMessage="1" prompt="Who is responsible for implementing the company’s sustainability strategy, if applicable?" sqref="E42" xr:uid="{CDB7E86E-FEA3-4C8E-83D0-CC89A1617C2F}"/>
    <dataValidation allowBlank="1" showInputMessage="1" showErrorMessage="1" prompt="Please specify the number of material or critical ESG incidents during the reporting period, including incidents with a significant impact on the company or its stakeholders, whether internal or external in origin." sqref="E53" xr:uid="{A3456865-C36C-492E-8F12-0A9468F12D2D}"/>
    <dataValidation allowBlank="1" showInputMessage="1" showErrorMessage="1" prompt="Does the company assess the proportion of its activities aligned with the EU Taxonomy?_x000a__x000a_For more information on (alignment with) the EU Taxonomy, please see the tab &quot;7. Definitions - PC&quot;." sqref="E60" xr:uid="{38FE7B40-FA05-4AB6-80D9-9DDD41DBAB4F}"/>
    <dataValidation allowBlank="1" showInputMessage="1" showErrorMessage="1" prompt="If yes, please report the % turnover aligned with the EU Taxonomy." sqref="E61" xr:uid="{B9CAC6B6-7EF6-49B9-B9C0-D99393CB4481}"/>
    <dataValidation allowBlank="1" showInputMessage="1" showErrorMessage="1" prompt="If yes, please report the % CAPEX aligned with the EU Taxonomy." sqref="E62" xr:uid="{3ED34E34-BC3B-46D9-A588-44F1CF139EC5}"/>
    <dataValidation allowBlank="1" showInputMessage="1" showErrorMessage="1" prompt="If yes, please report the % OPEX aligned with the EU Taxonomy." sqref="E63" xr:uid="{65759A33-231D-4A5E-8B19-A90FDEFDF97E}"/>
    <dataValidation allowBlank="1" showInputMessage="1" showErrorMessage="1" prompt="Are the company's activities linked to the cultivation and production of tobacco?" sqref="E67" xr:uid="{F1388080-52C9-4E83-B7AC-D318606C20E9}"/>
    <dataValidation allowBlank="1" showInputMessage="1" showErrorMessage="1" prompt="If yes, please report % of turnover (those activities represent). " sqref="E68" xr:uid="{61D1BA37-2188-4F9F-9924-E667302CD67B}"/>
    <dataValidation allowBlank="1" showInputMessage="1" showErrorMessage="1" prompt="Are the company's activities linked to the exploration, mining, extraction, distribution or refining of hard coal and lignite?" sqref="E69" xr:uid="{54BCE2D1-538F-4289-8A71-6564A6916474}"/>
    <dataValidation allowBlank="1" showInputMessage="1" showErrorMessage="1" prompt="If yes, please report % of turnover (those activities represent)." sqref="E70 E72 E74" xr:uid="{1429546E-B51D-4221-AF1A-D1210361A60F}"/>
    <dataValidation allowBlank="1" showInputMessage="1" showErrorMessage="1" prompt="Are the company's activities linked to the exploration, extraction, distribution or refining of oil fuels?" sqref="E71" xr:uid="{330AB1C4-B2B6-45CB-9DFC-295E75549990}"/>
    <dataValidation allowBlank="1" showInputMessage="1" showErrorMessage="1" prompt="Are the company's activities linked to the exploration, extraction, manufacturing or distribution of gaseous fuels?" sqref="E73" xr:uid="{A84BEC85-F7A1-4FCF-8AD5-B2D04C314C84}"/>
    <dataValidation allowBlank="1" showInputMessage="1" showErrorMessage="1" prompt="Has the company implemented an Environmental Management System (EMS)? A means of ensuring effective implementation of an environmental management plan or procedures and compliance with environmental policy objectives and targets." sqref="E84" xr:uid="{72D5ABE8-5EC8-4E2C-B7E9-2FF2C0B12E8B}"/>
    <dataValidation allowBlank="1" showInputMessage="1" showErrorMessage="1" prompt="Please elaborate on certification, policies, procedures, and tools in place to manage exposure to environmental risks." sqref="E85" xr:uid="{B67B50B5-2994-431D-A6E0-B456B42CFDB7}"/>
    <dataValidation allowBlank="1" showInputMessage="1" showErrorMessage="1" prompt="Does the company measure and calculate its greenhouse gas (GHG) emissions?_x000a__x000a_For more information on GHG emissions, please see the tab &quot;7. Definitions - PC&quot;." sqref="E89" xr:uid="{2DE65D31-05D9-4BFD-A748-F17034F30BF8}"/>
    <dataValidation allowBlank="1" showInputMessage="1" showErrorMessage="1" prompt="Total Scope 1, Scope 2 and Scope 3 GHG emissions_x000a__x000a_For more information on GHG emissions, please see the tab &quot;7. Definitions - PC&quot;." sqref="E90" xr:uid="{ECC7E390-0D7C-417B-B471-9229A1A2C0E8}"/>
    <dataValidation allowBlank="1" showInputMessage="1" showErrorMessage="1" prompt="Please specify the company's Scope 1 GHG emissions, i.e., direct emissions due to owned, controlled sources, preferably accounted for using the GHG Protocol. _x000a__x000a_For more information on Scope 1 GHG emissions, please see the tab &quot;7. Definitions - PC&quot;." sqref="E91" xr:uid="{4E7DAC99-FD8F-46B9-8731-9C3701A20EB9}"/>
    <dataValidation allowBlank="1" showInputMessage="1" showErrorMessage="1" prompt="Please specify the predominant methodology used via the dropdown." sqref="E92 E94 E96" xr:uid="{BE88D3B6-D7C3-4706-9210-0E5F291E1F09}"/>
    <dataValidation allowBlank="1" showInputMessage="1" showErrorMessage="1" prompt="Please specify the company's Scope 2 GHG emissions - indirect emissions due to purchase of electricity, heat, etc. preferably accounted for using the GHG Protocol. _x000a__x000a_For more information on Scope 2 GHG emissions, please see the tab &quot;7. Definitions - PC&quot;." sqref="E93" xr:uid="{B139E4C6-7B90-48C2-81A4-A21F7767BD90}"/>
    <dataValidation allowBlank="1" showInputMessage="1" showErrorMessage="1" prompt="Please specify the company's Scope 3 GHG emissions, i.e., all other indirect emissions, preferably accounted for using the GHG Protocol. _x000a__x000a_For more information on Scope 3 GHG emissions, please see the tab &quot;7. Definitions - PC&quot;." sqref="E95" xr:uid="{9FF0666E-D3EB-40ED-B7F8-49EA4325A628}"/>
    <dataValidation allowBlank="1" showInputMessage="1" showErrorMessage="1" prompt="Does the company have a decarbonisation strategy/plan in place? This can be with or without board oversight._x000a__x000a_More information on a possible decarbonisation strategy/plan, please see the tab &quot;7. Definitions - PC&quot;." sqref="E104" xr:uid="{EDFB6F9F-7825-4BE2-A9F9-96B6E91548A5}"/>
    <dataValidation allowBlank="1" showInputMessage="1" showErrorMessage="1" prompt="Does the company have a short-term (i.e., 5- to 10-years) GHG emission reduction target in place? This can, but does not have to, be Paris-aligned._x000a__x000a_More information on a possible GHG emission reduction target, please see the tab &quot;7. Definitions - PC&quot;." sqref="E105" xr:uid="{E5D924AD-F8F1-4B63-807A-11532E38590D}"/>
    <dataValidation allowBlank="1" showInputMessage="1" showErrorMessage="1" prompt="Please specify the company's total energy consumption. This includes only energy directly consumed by the entity during the reporting period. Prior-year data may be used where current-year data is not available, but this should be clearly indicated." sqref="E113" xr:uid="{EACEB30D-006A-40E3-AF1F-748648002827}"/>
    <dataValidation allowBlank="1" showInputMessage="1" showErrorMessage="1" prompt="Please specify total renewable energy consumption from geothermal, solar, sustainably sourced biomass (including biogas), hydropower and wind. Prior-year data may be used where current-year data is unavailable, but this should be indicated." sqref="E114" xr:uid="{BA4560E7-04DB-47D3-841F-610A1CEE5F6D}"/>
    <dataValidation allowBlank="1" showInputMessage="1" showErrorMessage="1" prompt="Please specify the tonnes of emissions to water generated by the company - during the reporting year [calendar or financial]._x000a__x000a_For more information on emissions, please see the tab &quot;7. Definitions - PC&quot;." sqref="E118 E272" xr:uid="{639D8A13-2C00-46E9-BE82-133152CD10A0}"/>
    <dataValidation allowBlank="1" showInputMessage="1" showErrorMessage="1" prompt="Please specify the tonnes of hazardous waste and radioactive waste generated by the company - during the reporting year [calendar or financial]._x000a__x000a_For more information on hazardous and radioactive waste, please see the tab &quot;7. Definitions - PC&quot;." sqref="E119" xr:uid="{BFE7CDA2-D9C8-410E-B3E8-2C95F1069710}"/>
    <dataValidation allowBlank="1" showInputMessage="1" showErrorMessage="1" prompt="Has the company systematically integrated circular economy principles into its core operations, products or processes?" sqref="E120" xr:uid="{D1D06651-ABCD-4110-9054-A962B11C9C0B}"/>
    <dataValidation allowBlank="1" showInputMessage="1" showErrorMessage="1" prompt="Does the company have sites/operations located in or near biodiversity-sensitive areas where activities of that company negatively affect those areas?_x000a__x000a_For more information, please see the tab &quot;7. Definitions - PC&quot;." sqref="E124" xr:uid="{74411B2D-06E0-4277-A97A-10B3EFEF1181}"/>
    <dataValidation allowBlank="1" showInputMessage="1" showErrorMessage="1" prompt="Please specify the number of female Full-Time Equivalent (FTE) employees at the end of the reporting year [calendar or financial]." sqref="E130" xr:uid="{3C3713D2-BFDA-43B4-AFCD-410241995962}"/>
    <dataValidation allowBlank="1" showInputMessage="1" showErrorMessage="1" prompt="Please specify the number of non-binary Full-Time Equivalent (FTE) employees at the end of the reporting year [calendar or financial]." sqref="E131" xr:uid="{7EF5DE5D-5EBB-43C0-AD78-3EB1820E9AF7}"/>
    <dataValidation allowBlank="1" showInputMessage="1" showErrorMessage="1" prompt="Please specify the number of other Full-Time Equivalent (FTE) employees (e.g., those who prefer not to disclose their gender) at the end of the reporting year [calendar or financial]." sqref="E132" xr:uid="{1F5B15B4-95FA-437D-AC24-C42CE2E4710C}"/>
    <dataValidation allowBlank="1" showInputMessage="1" showErrorMessage="1" prompt="Please specify the number of male Full-Time Equivalent (FTE) employees at the end of the reporting year [calendar or financial]." sqref="E133" xr:uid="{B992D0F5-47DB-484F-86E4-F7AE45DB27E6}"/>
    <dataValidation allowBlank="1" showInputMessage="1" showErrorMessage="1" prompt="Please specify the number of people in C-suite positions at the end of the reporting year. This includes the CEO and any senior executives reporting directly to the CEO. It does not include executive assistants." sqref="E134" xr:uid="{9365EF80-AB81-4750-AACF-2629C3FE4FCF}"/>
    <dataValidation allowBlank="1" showInputMessage="1" showErrorMessage="1" prompt="Please specify the number of women in C-suite positions at the end of the reporting year. C-suite employees cover the CEO and any senior executives or leadership roles reporting directly to the CEO. It does not include executive assistants." sqref="E135" xr:uid="{48EB94F4-70C7-46ED-A312-F7E4641C7006}"/>
    <dataValidation allowBlank="1" showInputMessage="1" showErrorMessage="1" prompt="Please specify the number of non-binary C-suite employees at the end of the reporting year. C-suite employees cover the CEO and any senior executives or leadership roles reporting directly to the CEO. It does not include executive assistants." sqref="E136" xr:uid="{F3D314A4-454E-4AD1-A2B5-DB5876DD76BD}"/>
    <dataValidation allowBlank="1" showInputMessage="1" showErrorMessage="1" prompt="Please specify the number of other C-suite employees (e.g., prefer not to disclose their gender) at end of reporting year. Covers the CEO and any senior executives or leadership roles reporting directly to the CEO. Does not include executive assistants." sqref="E137" xr:uid="{F96395D2-B851-4E68-BD46-45DA83DF0306}"/>
    <dataValidation allowBlank="1" showInputMessage="1" showErrorMessage="1" prompt="Please specify the number of men in C-suite positions at the end of the reporting year. C-suite employees cover the CEO and any senior executives or leadership roles reporting directly to the CEO. It does not include executive assistants." sqref="E138" xr:uid="{E28AF068-660D-4540-A7A9-A573063C32AE}"/>
    <dataValidation allowBlank="1" showInputMessage="1" showErrorMessage="1" prompt="Please specify the total number of founders still employed at the end of the reporting year [calendar or financial]." sqref="E139" xr:uid="{BC6358B3-414F-4DD3-B752-3A845D62D8B5}"/>
    <dataValidation allowBlank="1" showInputMessage="1" showErrorMessage="1" prompt="Please specify the number of female founders still employed at the end of the reporting year [calendar or financial]." sqref="E140" xr:uid="{7A544E25-8148-4212-ADCA-F5707A6C9CE3}"/>
    <dataValidation allowBlank="1" showInputMessage="1" showErrorMessage="1" prompt="Please specify the number of non-binary founders still employed at the end of the reporting year [calendar or financial]." sqref="E141" xr:uid="{C3302615-1A18-40E7-A2CF-C10E493A1AA3}"/>
    <dataValidation allowBlank="1" showInputMessage="1" showErrorMessage="1" prompt="Please specify the number of other founders (e.g., those who prefer not to disclose their gender) still employed at the end of the reporting year [calendar or financial]." sqref="E142" xr:uid="{D8DBA6B5-361E-4E84-AF29-FEA48F5EF8B2}"/>
    <dataValidation allowBlank="1" showInputMessage="1" showErrorMessage="1" prompt="Please specify the number of male founders still employed at the end of the reporting year [calendar or financial]." sqref="E143" xr:uid="{4C20409F-9AB5-49D7-9E93-EF21D74D98D2}"/>
    <dataValidation allowBlank="1" showInputMessage="1" showErrorMessage="1" prompt="Please indicate the % of unadjusted gender pay gap. The difference should be specified between the average gross hourly earnings of male paid employees and of female paid employees as a percentage of average gross hourly earnings of male paid employees." sqref="E148" xr:uid="{041F4B6D-EE9A-4504-8F86-4E87B5101A77}"/>
    <dataValidation allowBlank="1" showInputMessage="1" showErrorMessage="1" prompt="Please specify the number of FTEs (Full Time Equivalents) leaving the business, excluding those from M&amp;A, over the course of the reporting year._x000a__x000a_For more information, please see the tab &quot;7. Definitions - PC&quot;." sqref="E152" xr:uid="{5AE50832-1A2D-4119-BFB9-0418758B205E}"/>
    <dataValidation allowBlank="1" showInputMessage="1" showErrorMessage="1" prompt="Does the company issue an employee feedback survey regularly? This can include questions related to company culture, company values, employee job satisfaction, employee engagement, and training. Regularly means at least every other year." sqref="E162" xr:uid="{76A120D2-9CC4-40BB-9642-7F243A4BAF6A}"/>
    <dataValidation allowBlank="1" showInputMessage="1" showErrorMessage="1" prompt="Please specify the total number of employees/FTEs responding to the survey divided by the total number of employees/FTEs surveyed." sqref="E163" xr:uid="{63A2498E-B29A-417C-B477-462C5F297804}"/>
    <dataValidation allowBlank="1" showInputMessage="1" showErrorMessage="1" prompt="Has the company implemented a whistleblower procedure?" sqref="E164" xr:uid="{8365EC8F-01AB-468B-B7E5-A5AF8B103DBE}"/>
    <dataValidation allowBlank="1" showInputMessage="1" showErrorMessage="1" prompt="Please specify the total number of work-related injuries, as defined by local jurisdiction._x000a__x000a_For more information, please see the tab &quot;7. Definitions - PC&quot;." sqref="E168" xr:uid="{7CF514A4-9229-4CE8-9578-13F88AAE5F31}"/>
    <dataValidation allowBlank="1" showInputMessage="1" showErrorMessage="1" prompt="Please specify the total number of work-related fatalities as defined by local jurisdiction, within the last reporting year._x000a__x000a_For more information, please see the tab &quot;7. Definitions - PC&quot;." sqref="E170" xr:uid="{085A86BB-6D0E-4CF1-AE2F-414BF6039158}"/>
    <dataValidation allowBlank="1" showInputMessage="1" showErrorMessage="1" prompt="Please specify the total days lost due to work-related injury. Excludes the day of the accident, temporary medical absences, or “sick days” allotted in advance by the employer and any injuries resulting in a permanent incapacity to work or fatality." sqref="E171" xr:uid="{2DB44CCC-EF85-49A4-B21C-A2F8503367D2}"/>
    <dataValidation allowBlank="1" showInputMessage="1" showErrorMessage="1" prompt="Does the company have a due diligence process to identify, prevent, mitigate and address adverse human rights impacts?" sqref="E175" xr:uid="{4BDF4F02-C730-4231-B751-9AB8AC0BA9B0}"/>
    <dataValidation allowBlank="1" showInputMessage="1" showErrorMessage="1" prompt="Please specify the total number of people on the Board at the end of the reporting year [calendar or financial]. Board defined as the member-elected top governing body of the company and often includes non-executive members." sqref="E181" xr:uid="{2ECC68B4-7F00-4D72-A971-4279A72B09A8}"/>
    <dataValidation allowBlank="1" showInputMessage="1" showErrorMessage="1" prompt="Please specify the number of women on the Board of Directors at the end of the reporting year. A board member is an individual belonging to the member-elected top governing body of the company (often including non-executive members)." sqref="E182" xr:uid="{B6A505BE-91FD-4638-A991-3B9E79DD4AD3}"/>
    <dataValidation allowBlank="1" showInputMessage="1" showErrorMessage="1" prompt="Please specify the number of non-binary board members at the end of the reporting year. A board member is an individual belonging to the member-elected top governing body of the company (often including non-executive members)." sqref="E183" xr:uid="{B3B8AB88-60CD-4AC7-A2E3-3DDB02F6ADA3}"/>
    <dataValidation allowBlank="1" showInputMessage="1" showErrorMessage="1" prompt="Please specify the nr of other board members (e.g., prefer not to disclose their gender) at end of reporting year. A board member is an individual belonging to the member-elected top governing body of the company (often including non-executive members)." sqref="E184" xr:uid="{9313E104-26AA-4260-BE02-59ADD8C3318F}"/>
    <dataValidation allowBlank="1" showInputMessage="1" showErrorMessage="1" prompt="Please specify the number of men on the Board of Directors at the end of the reporting year [calendar or financial]. A board member is an individual belonging to the member-elected top governing body of the company (often including non-executive members)." sqref="E185" xr:uid="{E9837AEC-4656-42AA-A1AC-2AD9FD4F3F15}"/>
    <dataValidation allowBlank="1" showInputMessage="1" showErrorMessage="1" prompt="Please specify the number of board members self-identified as belonging to an under-represented group (i.e., belonging to an ethnic minority within a given country’s context)." sqref="E186" xr:uid="{D19F88FE-5E9E-4C0F-85C1-CD1D4560511B}"/>
    <dataValidation allowBlank="1" showInputMessage="1" showErrorMessage="1" prompt="Please specify the number of independent board members at the end of the reporting year [calendar or financial]. A board member is an individual belonging to the member-elected top governing body of the company (often including non-executive members)." sqref="E187" xr:uid="{E2495AB7-B2B1-427E-A3C4-29C82A3D0B67}"/>
    <dataValidation allowBlank="1" showInputMessage="1" showErrorMessage="1" prompt="Please specify the number of data breaches that the company has had to deal with during the reporting year [calendar or financial]._x000a__x000a_For more information on &quot;data breaches&quot;, please see the tab &quot;7. Definitions - PC&quot;." sqref="E191" xr:uid="{B3903E6B-A6D9-4FE3-9237-19E8751D93C2}"/>
    <dataValidation allowBlank="1" showInputMessage="1" showErrorMessage="1" prompt="Is the company active in the fossil fuel sector?_x000a__x000a_For more information, please see the tab &quot;7. Definitions - PC&quot;." sqref="E224" xr:uid="{FCA6E482-CD0C-43F3-A8CF-172B4DCA49BD}"/>
    <dataValidation allowBlank="1" showInputMessage="1" showErrorMessage="1" prompt="Please specify the scope of energy consumption, including only energy directly consumed by the company during the reporting period." sqref="E228" xr:uid="{24D8B236-7C5E-4792-AC8C-15154497AEBC}"/>
    <dataValidation allowBlank="1" showInputMessage="1" showErrorMessage="1" prompt="Please specify the total non-renewable energy consumed by the company during the reporting period from non-renewable sources. Non-renewable resources include fossil fuels (e.g., coal, oil, and natural gas), nuclear energy, and non-renewable biomass." sqref="E229" xr:uid="{0651482B-FCE3-4972-BF9D-E34A6C75F7CF}"/>
    <dataValidation allowBlank="1" showInputMessage="1" showErrorMessage="1" prompt="Please specify the total renewable energy consumed by the company during the reporting period from: geothermal, solar, sustainably sourced biomass (including biogas), hydropower and wind energy sources. " sqref="E230" xr:uid="{80FE043C-1B18-4068-A6C2-4F9F497E5159}"/>
    <dataValidation allowBlank="1" showInputMessage="1" showErrorMessage="1" prompt="Please specify the total energy production, i.e., the overall amount of energy generated within the reporting period. It encompasses the sum of energy produced from various sources, including renewable and non-renewable resources." sqref="E231" xr:uid="{91183FBE-D983-44C3-9529-1B92B2AFD494}"/>
    <dataValidation allowBlank="1" showInputMessage="1" showErrorMessage="1" prompt="Please specify the amount of non-renewable energy produced by the company during the reporting period. Non-renewable resources include fossil fuels (e.g., coal, oil, and natural gas), nuclear energy, and non-renewable biomass." sqref="E232" xr:uid="{1C803226-4C6A-46BB-8531-0CF504130FD2}"/>
    <dataValidation allowBlank="1" showInputMessage="1" showErrorMessage="1" prompt="Please specify the amount of renewable energy produced by the company. This refers to the generation of energy from sources such as solar, wind, hydro, geothermal, and biomass." sqref="E233" xr:uid="{89291787-3FF9-4983-B27C-307D9EF0A7B7}"/>
    <dataValidation allowBlank="1" showInputMessage="1" showErrorMessage="1" prompt="Does the company have sites/operations located in or near biodiversity-sensitive areas where activities of that company negatively affect those areas?" sqref="E268" xr:uid="{FC55BC7E-42A2-4DAB-9EE3-36A3575D2D73}"/>
    <dataValidation allowBlank="1" showInputMessage="1" showErrorMessage="1" prompt="Does the company have policies to monitor compliance with the UNGC principles or OECD Guidelines for Multinational Enterprises (MNE) or grievance/complaints handling mechanisms to address violations of the UNGC principles or OECD MNE Guidelines?" sqref="E285" xr:uid="{F4A21FF1-FA22-4C95-8CD4-2D256C8CDC17}"/>
    <dataValidation allowBlank="1" showInputMessage="1" showErrorMessage="1" prompt="Unadjusted gender pay gap refers to the difference between the average gross hourly earnings of male paid employees and of female paid employees expressed as a percentage of average gross hourly earnings of male paid employees." sqref="E289" xr:uid="{42632A6F-D5F4-4A9A-9895-8EDAD622BE48}"/>
    <dataValidation allowBlank="1" showInputMessage="1" showErrorMessage="1" prompt="Please specify the number of women on the Board of Directors at the end of the reporting year [calendar or financial]." sqref="E293" xr:uid="{D98DA51D-3388-496E-8666-36843B186B69}"/>
    <dataValidation allowBlank="1" showInputMessage="1" showErrorMessage="1" prompt="Please specify the number of men on the Board of Directors at the end of the reporting year [calendar or financial]." sqref="E294" xr:uid="{E32B135C-133B-4DB2-8202-9DAF22FE0026}"/>
    <dataValidation allowBlank="1" showInputMessage="1" showErrorMessage="1" prompt="Please specify the total number of people on the Board at the end of the reporting year [calendar or financial]." sqref="E295" xr:uid="{2C273ED4-0380-4ECB-9029-0DD7AC5AC866}"/>
    <dataValidation allowBlank="1" showInputMessage="1" showErrorMessage="1" prompt="Is the company involved in the manufacture, trade or selling of controversial weapons (anti-personnel mines, cluster munitions, chemical weapons and biological weapons)?" sqref="E299" xr:uid="{A0D8CFD8-B672-400D-9CC1-AF8EC217D972}"/>
    <dataValidation allowBlank="1" showInputMessage="1" showErrorMessage="1" prompt="If available, please provide data for this Scope 3 category." sqref="E100 E98" xr:uid="{EBB85E46-19DD-4A2C-8B81-A823273E9833}"/>
    <dataValidation allowBlank="1" showInputMessage="1" showErrorMessage="1" prompt="Please specify the total amount of GHG emissions, calculated using location-based Scope 2 emissions." sqref="E219" xr:uid="{AE55877D-2078-4F3A-988A-B14E1EF3F67D}"/>
    <dataValidation allowBlank="1" showInputMessage="1" showErrorMessage="1" prompt="Please specify the amount of location-based Scope 2 GHG emissions." sqref="E216" xr:uid="{1B7642FA-D1FC-4330-ABAF-5BF03E008B56}"/>
    <dataValidation allowBlank="1" showInputMessage="1" showErrorMessage="1" prompt="If the company is active in the 'Real estate activities' sector, please specify the gross revenue for that sector." sqref="E264" xr:uid="{F7018168-9E07-4C8B-8327-D87F7EA94857}"/>
    <dataValidation allowBlank="1" showInputMessage="1" showErrorMessage="1" prompt="If the company is active in the 'Transportation and storage' sector, please specify the gross revenue for that sector." sqref="E261" xr:uid="{0DFD5A8C-3CE4-41E1-A963-A67F32B59404}"/>
    <dataValidation allowBlank="1" showInputMessage="1" showErrorMessage="1" prompt="If the company is active in the 'Wholesale and retail trade, repair of motor vehicles and motorcycles' sector, please specify the gross revenue for that sector." sqref="E258" xr:uid="{4B4B93C1-5DFE-4BF2-B674-AD9035021C62}"/>
    <dataValidation allowBlank="1" showInputMessage="1" showErrorMessage="1" prompt="If the company is active in the 'Construction' sector, please specify the gross revenue for that sector." sqref="E255" xr:uid="{2F75D2AC-0EDC-412E-8D6F-A3CC6973338E}"/>
    <dataValidation allowBlank="1" showInputMessage="1" showErrorMessage="1" prompt="If the company is active in the 'Water supply, sewerage, waste management and remediation activities' sector, please specify the gross revenue for that sector." sqref="E252" xr:uid="{0841B21A-EC27-4A6A-AFC8-CB45FF321CAB}"/>
    <dataValidation allowBlank="1" showInputMessage="1" showErrorMessage="1" prompt="If the company is active in the 'Electricity, gas, steam and air conditioning supply' sector, please specify the gross revenue for that sector." sqref="E249" xr:uid="{6F4E41C8-3557-4A84-95C8-DDB7C5C3087F}"/>
    <dataValidation allowBlank="1" showInputMessage="1" showErrorMessage="1" prompt="If the company is active in the 'Manufacturing' sector, please specify the gross revenue for that sector." sqref="E246" xr:uid="{12968BE0-5728-4C13-BC22-556997FFA230}"/>
    <dataValidation allowBlank="1" showInputMessage="1" showErrorMessage="1" prompt="If the company is active in the 'Mining and quarrying' sector, please specify the gross revenue for that sector." sqref="E243" xr:uid="{07105B31-87EA-433A-9DCE-3EA5675ECF59}"/>
    <dataValidation allowBlank="1" showInputMessage="1" showErrorMessage="1" prompt="If the company is active in the 'Agriculture, forestry and fishing' sector, please specify the gross revenue for that sector." sqref="E240" xr:uid="{AE85FF43-F47B-44AC-8407-29000AB84C3D}"/>
    <dataValidation allowBlank="1" showInputMessage="1" showErrorMessage="1" prompt="Please specify the total amount of GHG emissions, calculated using market-based Scope 2 emissions." sqref="E220" xr:uid="{7F89FE95-2563-4AFC-B848-465983477733}"/>
    <dataValidation allowBlank="1" showInputMessage="1" showErrorMessage="1" prompt="Please specify the amount of Scope 3 GHG emissions." sqref="E218" xr:uid="{A5FAA052-CC9B-4A5F-A761-A1EDF181CD11}"/>
    <dataValidation allowBlank="1" showInputMessage="1" showErrorMessage="1" prompt="Please specify the amount of market-based Scope 2 GHG emissions." sqref="E217" xr:uid="{A598D949-9BE0-4D94-B113-C7835D460E3F}"/>
    <dataValidation allowBlank="1" showInputMessage="1" showErrorMessage="1" prompt="Please specify the amount of Scope 1 GHG emissions." sqref="E215" xr:uid="{E933124E-DB5B-4E9B-8FA2-73CE3D40579F}"/>
    <dataValidation allowBlank="1" showInputMessage="1" showErrorMessage="1" prompt="Please specify the tonnes of hazardous and radioactive waste generated by the company - during the reporting year [calendar or financial]._x000a__x000a_For more information on hazardous and radioactive waste, please see the tab &quot;7. Definitions - PC&quot;." sqref="E276" xr:uid="{DFCFEE6D-67C0-412D-B1AF-D6C5B8E9C0E5}"/>
    <dataValidation allowBlank="1" showInputMessage="1" showErrorMessage="1" prompt="If the company is active in the 'Real estate activities' sector, please indicate the energy consumption in GWh." sqref="E263" xr:uid="{C19AE709-8891-4E67-A2FC-27D57390FA39}"/>
    <dataValidation allowBlank="1" showInputMessage="1" showErrorMessage="1" prompt="If the company is active in the 'Transportation and storage' sector, please indicate the energy consumption in GWh." sqref="E260" xr:uid="{2D7BEDE5-BE19-4871-BC55-9F3FE65AC1CE}"/>
    <dataValidation allowBlank="1" showInputMessage="1" showErrorMessage="1" prompt="If the company is active in the 'Wholesale and retail trade, repair of motor vehicles and motorcycles' sector, please indicate the energy consumption in GWh." sqref="E257" xr:uid="{0F79FDC6-722C-4992-82D1-96D2AF6C1BE6}"/>
    <dataValidation allowBlank="1" showInputMessage="1" showErrorMessage="1" prompt="If the company is active in the 'Construction' sector, please indicate the energy consumption in GWh." sqref="E254" xr:uid="{1608030B-B23E-4B56-9650-C2D7E61CD15E}"/>
    <dataValidation allowBlank="1" showInputMessage="1" showErrorMessage="1" prompt="If the company is active in the 'Water supply, sewerage, waste management and remediation activities' sector, please indicate the energy consumption in GWh." sqref="E251" xr:uid="{1BC1DAC1-EBC7-4401-B4EE-FFC976635433}"/>
    <dataValidation allowBlank="1" showInputMessage="1" showErrorMessage="1" prompt="If the company is active in the 'Electricity, gas, steam and air conditioning supply' sector, please indicate the energy consumption in GWh." sqref="E248" xr:uid="{BFCCF33D-93D4-4812-AB50-C85724C5E064}"/>
    <dataValidation allowBlank="1" showInputMessage="1" showErrorMessage="1" prompt="If the company is active in the 'Manufacturing' sector, please indicate the energy consumption in GWh." sqref="E245" xr:uid="{F8550C9F-BF9B-41D9-83B6-C25779BE11C2}"/>
    <dataValidation allowBlank="1" showInputMessage="1" showErrorMessage="1" prompt="If the company is active in the 'Mining and quarrying' sector, please indicate the energy consumption in GWh." sqref="E242" xr:uid="{CE5A45E6-6B4D-49B7-959A-895AA898DCA3}"/>
    <dataValidation allowBlank="1" showInputMessage="1" showErrorMessage="1" prompt="If the company is active in the 'Agriculture, forestry and fishing' sector, please indicate the energy consumption in GWh." sqref="E239" xr:uid="{26803938-B256-42D2-B4C6-1704D131A717}"/>
    <dataValidation allowBlank="1" showInputMessage="1" showErrorMessage="1" prompt="Which of the sustainability-related policies listed below does the company have in place? This can be - but does not have to be - a separate, standalone policy._x000a__x000a_For more information on policies, please see the tab &quot;7a. Policies&quot;." sqref="E29" xr:uid="{ECC1FD57-2C91-4611-BC45-33A5F376C472}"/>
    <dataValidation allowBlank="1" showInputMessage="1" showErrorMessage="1" prompt="Please indicate whether the company is active in the 'Transportation and storage' sector." sqref="E259" xr:uid="{3F81247F-890F-43E2-BA01-41CA5E2D5E74}"/>
    <dataValidation allowBlank="1" showInputMessage="1" showErrorMessage="1" prompt="Please indicate whether the company is active in the 'Wholesale and retail trade, repair of motor vehicles and motorcycles' sector." sqref="E256" xr:uid="{E70234BB-4993-489F-BFED-3A0C1C871C34}"/>
    <dataValidation allowBlank="1" showInputMessage="1" showErrorMessage="1" prompt="Please indicate whether the company is active in the 'Construction' sector." sqref="E253" xr:uid="{AB1A856C-35C7-4536-AA47-88FCEE1055DC}"/>
    <dataValidation allowBlank="1" showInputMessage="1" showErrorMessage="1" prompt="Please indicate whether the company is active in the 'Water supply, sewerage, waste management and remediation activities' sector." sqref="E250" xr:uid="{8ADAB965-EBC3-48A5-B1EC-9FE3EA7E51F3}"/>
    <dataValidation allowBlank="1" showInputMessage="1" showErrorMessage="1" prompt="Please indicate whether the company is active in the 'Electricity, gas, steam and air conditioning supply' sector." sqref="E247" xr:uid="{822B0CD5-3D5A-4DC3-9E09-CA50F6B0CBBB}"/>
    <dataValidation allowBlank="1" showInputMessage="1" showErrorMessage="1" prompt="Please indicate whether the company is active in the 'Manufacturing' sector." sqref="E244" xr:uid="{E25A45D6-3DDF-4C8B-9A68-FEB369D7D828}"/>
    <dataValidation allowBlank="1" showInputMessage="1" showErrorMessage="1" prompt="Please indicate whether the company is active in the 'Mining and quarrying' sector." sqref="E241" xr:uid="{BCA133BD-FDFA-451D-9E67-EFD9F0D2FA32}"/>
    <dataValidation allowBlank="1" showInputMessage="1" showErrorMessage="1" prompt="Please indicate whether the company is active in the 'Agriculture, forestry and fishing' sector." sqref="E238" xr:uid="{225FC87D-D8E0-4D01-876C-0358C0A42143}"/>
    <dataValidation allowBlank="1" showInputMessage="1" showErrorMessage="1" prompt="Please indicate all the high impact climate sectors the company is active in." sqref="E237" xr:uid="{3E60E152-7A14-4435-8559-93827316563B}"/>
    <dataValidation allowBlank="1" showInputMessage="1" showErrorMessage="1" prompt="Please indicate whether the company is active in the 'Real estate activities' sector." sqref="E262" xr:uid="{292C425F-EEFE-40BC-B2AF-A3B09F54FE3D}"/>
    <dataValidation allowBlank="1" showInputMessage="1" showErrorMessage="1" prompt="Is the company involved in violations of either the OECD Guidelines for Multinational Enterprises or the UN Guiding principles?" sqref="E280" xr:uid="{A04D0621-F04F-47BF-9A7C-700FAE976E20}"/>
    <dataValidation allowBlank="1" showInputMessage="1" showErrorMessage="1" prompt="If yes, please specify the type of violations the company is involved with." sqref="E281" xr:uid="{221C9BBE-AB10-451C-8672-3491F4E27FE1}"/>
    <dataValidation allowBlank="1" showInputMessage="1" showErrorMessage="1" prompt="Please indicate whether the company is in scope of the CSRD as it is currently in force." sqref="E78" xr:uid="{7ED53AC4-794A-494A-A374-0D4CC24986F2}"/>
    <dataValidation allowBlank="1" showInputMessage="1" showErrorMessage="1" prompt="Please elaborate on any material or critical ESG incidents the company has faced during the reporting period." sqref="E54" xr:uid="{98CFE694-E412-4F24-BAC8-3053762976B8}"/>
    <dataValidation allowBlank="1" showInputMessage="1" showErrorMessage="1" prompt="Please identify the main driver/primary source of Scope 3 GHG emissions via the dropdown." sqref="E97" xr:uid="{EFB43468-DB60-429C-BD43-FF3A8F0FD928}"/>
    <dataValidation allowBlank="1" showInputMessage="1" showErrorMessage="1" prompt="Please specify the second main driver/secondary source of Scope 3 GHG emissions via the dropdown." sqref="E99" xr:uid="{7D7047E7-9F97-482D-BC83-42350CDCC3C0}"/>
    <dataValidation allowBlank="1" showInputMessage="1" showErrorMessage="1" prompt="Please elaborate on major injuries and any actions taken." sqref="E169" xr:uid="{4B9B8F7A-7AF9-4E25-8E2B-A2B66342C598}"/>
    <dataValidation allowBlank="1" showInputMessage="1" showErrorMessage="1" prompt="Please elaborate on any data breaches that may have occurred._x000a__x000a_For more information on &quot;data breaches&quot;, please see the tab &quot;7. Definitions - PC&quot;." sqref="E192" xr:uid="{4F850D34-6132-4406-8407-034DA80FCB37}"/>
    <dataValidation allowBlank="1" showInputMessage="1" showErrorMessage="1" prompt="Which of the following activities does your organisation conduct as part of a proactive cyber vulnerability management programme?" sqref="E193" xr:uid="{DB01A725-C501-4B6A-A6A9-772F4AA026E8}"/>
    <dataValidation allowBlank="1" showInputMessage="1" showErrorMessage="1" prompt="Does the company contribute to climate solutions as defined by GFANZ?" sqref="E109" xr:uid="{720DF113-8DB4-4EDB-AD90-B4A91EFA4638}"/>
    <dataValidation allowBlank="1" showInputMessage="1" showErrorMessage="1" prompt="If the company has both a short-term GHG emissions reduction target and a long-term net-zero goal in place, are the company's current emissions (year-on-year) consistent with a net-zero pathway (PMDR)?" sqref="E107" xr:uid="{1C1A73D0-90A7-4BDE-BC3E-D9A0F98AE76A}"/>
    <dataValidation allowBlank="1" showInputMessage="1" showErrorMessage="1" prompt="Please elaborate on further details, if any." sqref="E108" xr:uid="{91273EC4-E6E1-4589-8917-7CFB1C9DB412}"/>
    <dataValidation allowBlank="1" showInputMessage="1" showErrorMessage="1" prompt="Please specify the number of full-time equivalent employees with a disability recognised in accordance with applicable local laws or regulations" sqref="E144" xr:uid="{076D26EC-9021-4533-950D-BB80ADC431A3}"/>
    <dataValidation allowBlank="1" showInputMessage="1" showErrorMessage="1" prompt="Please specify the total number of FTEs who left the company during the reporting year [calendar or financial], including voluntary and involuntary departures and leavers due to M&amp;A._x000a__x000a_For more information, please see the tab &quot;7. Definitions - PC&quot;." sqref="E153" xr:uid="{CA1E4C35-14F7-4A52-B7E4-90A46F5A0F01}"/>
    <dataValidation allowBlank="1" showInputMessage="1" showErrorMessage="1" prompt="Please specify the number of FTEs leaving the company due to M&amp;A during the reporting year [calendar or financial]." sqref="E154" xr:uid="{D11A52EE-DE4D-4EAD-980B-86FF48D71A98}"/>
    <dataValidation allowBlank="1" showInputMessage="1" showErrorMessage="1" prompt="New hires (the number of FTEs joining the company) less turnover (the number of FTEs leaving the company) during the reporting year [calendar or financial]. Includes any FTE growth or decline due to a business acquisition or business unit divestiture." sqref="E155" xr:uid="{7986DF7E-17CD-405D-AC23-1A884D9BA752}"/>
    <dataValidation allowBlank="1" showInputMessage="1" showErrorMessage="1" prompt="New hires less turnover during the reporting year [calendar or financial], excluding any changes due to M&amp;A. Excludes any FTE growth or decline due to a business acquisition or business unit divestiture." sqref="E156" xr:uid="{5CBBD8C2-920C-4DD9-8759-F38DA2B4C98A}"/>
    <dataValidation allowBlank="1" showInputMessage="1" showErrorMessage="1" prompt="The total number of employees who joined the company during the reporting year, including both organic hires and hires resulting from M&amp;A." sqref="E157" xr:uid="{27AE7D4E-11CD-4132-8B3B-617B47CED613}"/>
    <dataValidation allowBlank="1" showInputMessage="1" showErrorMessage="1" prompt="The number of new FTEs joining the company due to M&amp;A during the reporting year [calendar or financial]." sqref="E158" xr:uid="{A608E378-96BA-41F1-9232-F518ECC1E67A}"/>
    <dataValidation allowBlank="1" showInputMessage="1" showErrorMessage="1" prompt="Does the company have a framework to assess suppliers on sustainability-related issues, including their environmental and social practices and impacts (e.g., carbon efficiency, forced labour and child labour)?" sqref="E203" xr:uid="{01AC24D8-B2D9-4A78-9BFF-5F7526D86B1A}"/>
    <dataValidation allowBlank="1" showInputMessage="1" showErrorMessage="1" prompt="Has the company assessed its exposure and/or vulnerability to climate-related physical and/or transition risks?" sqref="E204" xr:uid="{749A2897-E7DA-49F9-9907-050D05E1E52B}"/>
    <dataValidation allowBlank="1" showInputMessage="1" showErrorMessage="1" prompt="Revenue generated from sales to military customers, including national armed forces and/or Ministries of Defence (absolute amount)." sqref="E22" xr:uid="{AA95EFAB-7FD3-4B01-B667-EADEC808776E}"/>
    <dataValidation type="decimal" operator="greaterThan" allowBlank="1" showInputMessage="1" showErrorMessage="1" sqref="G19:H20" xr:uid="{A6469DA6-62F8-43FC-80E7-DF995365DE4E}">
      <formula1>0</formula1>
    </dataValidation>
    <dataValidation type="whole" operator="greaterThan" allowBlank="1" showInputMessage="1" showErrorMessage="1" sqref="G21:H21 G23:H23" xr:uid="{30CAAD37-45E9-4365-9466-E9752D1A3C9D}">
      <formula1>0</formula1>
    </dataValidation>
    <dataValidation type="whole" operator="greaterThanOrEqual" allowBlank="1" showInputMessage="1" showErrorMessage="1" sqref="G170:H170 G168:H168 G191:H191 G139 H139 H134 G53:H53 G181:H181 G134 G295:H295" xr:uid="{FE961989-A192-4C78-8F6F-46254B3E0AE6}">
      <formula1>0</formula1>
    </dataValidation>
    <dataValidation type="decimal" operator="greaterThanOrEqual" allowBlank="1" showInputMessage="1" showErrorMessage="1" sqref="G90:H90 G152:H152 G263:H264 G113:H113 G231:H231 G260:H261 G153:H153 G155:H157 G171:H171 G228:H228 G118:H119 G215:H220 G239:H240 G242:H243 G245:H246 G248:H249 G251:H252 G254:H255 G257:H258 G272:H272 G276:H276" xr:uid="{6A883084-5BFD-4768-9F30-DC9F0B1F4F12}">
      <formula1>0</formula1>
    </dataValidation>
    <dataValidation type="decimal" operator="lessThanOrEqual" allowBlank="1" showInputMessage="1" showErrorMessage="1" sqref="G154 G91 G114 G232 H91 H114 H154 G158 H158 G229 H229 H232" xr:uid="{A3E4FDE1-12CE-403F-86BF-4E0639DB0033}">
      <formula1>G90</formula1>
    </dataValidation>
    <dataValidation type="decimal" operator="lessThanOrEqual" allowBlank="1" showInputMessage="1" showErrorMessage="1" sqref="G93 G98 H93 H98" xr:uid="{E79FFF26-833E-4FF1-9427-6F1F2A0DF2AE}">
      <formula1>G90</formula1>
    </dataValidation>
    <dataValidation type="decimal" operator="lessThanOrEqual" allowBlank="1" showInputMessage="1" showErrorMessage="1" sqref="G95 G100 H95 H100" xr:uid="{539E48A2-26CA-4E21-A7E9-D9E390F2C094}">
      <formula1>G90</formula1>
    </dataValidation>
    <dataValidation type="decimal" operator="lessThanOrEqual" allowBlank="1" showInputMessage="1" showErrorMessage="1" sqref="G130 H130" xr:uid="{614A65CC-FF91-4513-AAF9-0ADD73AD5335}">
      <formula1>G19</formula1>
    </dataValidation>
    <dataValidation type="decimal" operator="lessThanOrEqual" allowBlank="1" showInputMessage="1" showErrorMessage="1" sqref="G131 H131" xr:uid="{7D3DEED8-EE4C-46AB-AA90-B4A2CCDCB91B}">
      <formula1>G19</formula1>
    </dataValidation>
    <dataValidation type="decimal" operator="lessThanOrEqual" allowBlank="1" showInputMessage="1" showErrorMessage="1" sqref="G132 H132" xr:uid="{EFF58620-D853-4209-BC05-CC51919877C8}">
      <formula1>G19</formula1>
    </dataValidation>
    <dataValidation type="whole" operator="lessThanOrEqual" allowBlank="1" showInputMessage="1" showErrorMessage="1" sqref="G140 G135 G182 H135 H140 H182" xr:uid="{922AB530-E72F-44FA-8DE7-19C4CF756D9E}">
      <formula1>G134</formula1>
    </dataValidation>
    <dataValidation type="whole" operator="lessThanOrEqual" allowBlank="1" showInputMessage="1" showErrorMessage="1" sqref="G141 G136 G183 H136 H141 H183" xr:uid="{26BBEC14-A173-4174-89C4-FA3FA03CD033}">
      <formula1>G134</formula1>
    </dataValidation>
    <dataValidation type="whole" operator="lessThanOrEqual" allowBlank="1" showInputMessage="1" showErrorMessage="1" sqref="G137 G142 G184 H137 H142 H184" xr:uid="{384C715D-D46D-4591-BA88-190E30FE35C4}">
      <formula1>G134</formula1>
    </dataValidation>
    <dataValidation type="whole" operator="lessThanOrEqual" allowBlank="1" showInputMessage="1" showErrorMessage="1" sqref="G186 H186" xr:uid="{BBCAF5DB-8EED-4317-88AE-7FA056C04B6F}">
      <formula1>G181</formula1>
    </dataValidation>
    <dataValidation type="whole" operator="lessThanOrEqual" allowBlank="1" showInputMessage="1" showErrorMessage="1" sqref="G187 H187" xr:uid="{F8CB56D7-1D64-44FA-8EC5-FB25EECC6F42}">
      <formula1>G181</formula1>
    </dataValidation>
    <dataValidation type="whole" operator="lessThan" allowBlank="1" showInputMessage="1" showErrorMessage="1" sqref="G144 H144" xr:uid="{03547CB0-A808-4DE8-A844-FFD35A5C79AF}">
      <formula1>G19</formula1>
    </dataValidation>
    <dataValidation allowBlank="1" showInputMessage="1" showErrorMessage="1" prompt="Determined by calculating the income received during the year from the sale of products and provision of services falling within the company’s ordinary activities, after deducting any rebates. Doesn’t include VAT or other indirect taxes." sqref="E23" xr:uid="{C4D43E68-070E-4399-A1F4-AD9B4E4501BD}"/>
    <dataValidation allowBlank="1" showInputMessage="1" showErrorMessage="1" prompt="Does the portfolio company/asset have a pathway-aligned long-term net-zero goal?" sqref="E106" xr:uid="{1CD4B0DF-F5DA-430A-9DC1-A3FD33F6D7B4}"/>
    <dataValidation type="decimal" operator="lessThanOrEqual" allowBlank="1" showInputMessage="1" showErrorMessage="1" sqref="G133 H133" xr:uid="{A28CABD9-9F12-4BA7-8224-F182A9C06286}">
      <formula1>G19</formula1>
    </dataValidation>
    <dataValidation type="whole" operator="lessThanOrEqual" allowBlank="1" showInputMessage="1" showErrorMessage="1" sqref="G138 G185 H138 G143 H143 H185" xr:uid="{F636785C-AF0A-4DB4-BC20-2CE82E0D4C0B}">
      <formula1>G134</formula1>
    </dataValidation>
    <dataValidation type="decimal" operator="lessThanOrEqual" allowBlank="1" showInputMessage="1" showErrorMessage="1" sqref="G233 G230 H230 H233" xr:uid="{B6110119-CFF9-490D-AF74-48B2FA593C81}">
      <formula1>G228</formula1>
    </dataValidation>
    <dataValidation type="whole" operator="lessThanOrEqual" allowBlank="1" showInputMessage="1" showErrorMessage="1" sqref="G293 H293" xr:uid="{4BF3E3E1-229C-420E-9FBC-A16869D3D8D9}">
      <formula1>G295</formula1>
    </dataValidation>
    <dataValidation type="whole" operator="lessThanOrEqual" allowBlank="1" showInputMessage="1" showErrorMessage="1" sqref="G294 H294" xr:uid="{DFE2AAC4-3AC8-4F4F-96FB-9AC0E8DA5125}">
      <formula1>G295</formula1>
    </dataValidation>
    <dataValidation type="whole" operator="lessThan" allowBlank="1" showInputMessage="1" showErrorMessage="1" sqref="H22 G22" xr:uid="{E2BC724C-D3AF-4D67-ACBD-4FD450122CA8}">
      <formula1>G21</formula1>
    </dataValidation>
  </dataValidations>
  <hyperlinks>
    <hyperlink ref="H206" r:id="rId1" xr:uid="{5D681F1C-E78C-4B99-B78D-F099FBE02F4E}"/>
  </hyperlinks>
  <pageMargins left="0.7" right="0.7" top="0.75" bottom="0.75" header="0.3" footer="0.3"/>
  <pageSetup orientation="portrait" r:id="rId2"/>
  <ignoredErrors>
    <ignoredError sqref="A11 A27 A51 A58 A65 A102 A111 A116 A122 A128 A146 A150 A160 A166 A179 A173 A189 A76 A82 A87" numberStoredAsText="1"/>
  </ignoredErrors>
  <drawing r:id="rId3"/>
  <legacyDrawing r:id="rId4"/>
  <mc:AlternateContent xmlns:mc="http://schemas.openxmlformats.org/markup-compatibility/2006">
    <mc:Choice Requires="x14">
      <controls>
        <mc:AlternateContent xmlns:mc="http://schemas.openxmlformats.org/markup-compatibility/2006">
          <mc:Choice Requires="x14">
            <control shapeId="22" r:id="rId5" name="Check Box 2228">
              <controlPr defaultSize="0" autoFill="0" autoLine="0" autoPict="0">
                <anchor moveWithCells="1" sizeWithCells="1">
                  <from>
                    <xdr:col>49</xdr:col>
                    <xdr:colOff>342900</xdr:colOff>
                    <xdr:row>14</xdr:row>
                    <xdr:rowOff>213360</xdr:rowOff>
                  </from>
                  <to>
                    <xdr:col>49</xdr:col>
                    <xdr:colOff>342900</xdr:colOff>
                    <xdr:row>14</xdr:row>
                    <xdr:rowOff>274320</xdr:rowOff>
                  </to>
                </anchor>
              </controlPr>
            </control>
          </mc:Choice>
        </mc:AlternateContent>
        <mc:AlternateContent xmlns:mc="http://schemas.openxmlformats.org/markup-compatibility/2006">
          <mc:Choice Requires="x14">
            <control shapeId="23" r:id="rId6" name="Check Box 2229">
              <controlPr defaultSize="0" autoFill="0" autoLine="0" autoPict="0">
                <anchor moveWithCells="1" sizeWithCells="1">
                  <from>
                    <xdr:col>49</xdr:col>
                    <xdr:colOff>342900</xdr:colOff>
                    <xdr:row>14</xdr:row>
                    <xdr:rowOff>289560</xdr:rowOff>
                  </from>
                  <to>
                    <xdr:col>49</xdr:col>
                    <xdr:colOff>342900</xdr:colOff>
                    <xdr:row>14</xdr:row>
                    <xdr:rowOff>358140</xdr:rowOff>
                  </to>
                </anchor>
              </controlPr>
            </control>
          </mc:Choice>
        </mc:AlternateContent>
        <mc:AlternateContent xmlns:mc="http://schemas.openxmlformats.org/markup-compatibility/2006">
          <mc:Choice Requires="x14">
            <control shapeId="24" r:id="rId7" name="Check Box 2230">
              <controlPr defaultSize="0" autoFill="0" autoLine="0" autoPict="0">
                <anchor moveWithCells="1" sizeWithCells="1">
                  <from>
                    <xdr:col>49</xdr:col>
                    <xdr:colOff>342900</xdr:colOff>
                    <xdr:row>13</xdr:row>
                    <xdr:rowOff>350520</xdr:rowOff>
                  </from>
                  <to>
                    <xdr:col>49</xdr:col>
                    <xdr:colOff>342900</xdr:colOff>
                    <xdr:row>14</xdr:row>
                    <xdr:rowOff>30480</xdr:rowOff>
                  </to>
                </anchor>
              </controlPr>
            </control>
          </mc:Choice>
        </mc:AlternateContent>
        <mc:AlternateContent xmlns:mc="http://schemas.openxmlformats.org/markup-compatibility/2006">
          <mc:Choice Requires="x14">
            <control shapeId="25" r:id="rId8" name="Check Box 2231">
              <controlPr defaultSize="0" autoFill="0" autoLine="0" autoPict="0">
                <anchor moveWithCells="1" sizeWithCells="1">
                  <from>
                    <xdr:col>49</xdr:col>
                    <xdr:colOff>342900</xdr:colOff>
                    <xdr:row>14</xdr:row>
                    <xdr:rowOff>53340</xdr:rowOff>
                  </from>
                  <to>
                    <xdr:col>49</xdr:col>
                    <xdr:colOff>342900</xdr:colOff>
                    <xdr:row>14</xdr:row>
                    <xdr:rowOff>114300</xdr:rowOff>
                  </to>
                </anchor>
              </controlPr>
            </control>
          </mc:Choice>
        </mc:AlternateContent>
        <mc:AlternateContent xmlns:mc="http://schemas.openxmlformats.org/markup-compatibility/2006">
          <mc:Choice Requires="x14">
            <control shapeId="26" r:id="rId9" name="Check Box 2232">
              <controlPr defaultSize="0" autoFill="0" autoLine="0" autoPict="0">
                <anchor moveWithCells="1" sizeWithCells="1">
                  <from>
                    <xdr:col>49</xdr:col>
                    <xdr:colOff>342900</xdr:colOff>
                    <xdr:row>14</xdr:row>
                    <xdr:rowOff>129540</xdr:rowOff>
                  </from>
                  <to>
                    <xdr:col>49</xdr:col>
                    <xdr:colOff>342900</xdr:colOff>
                    <xdr:row>14</xdr:row>
                    <xdr:rowOff>190500</xdr:rowOff>
                  </to>
                </anchor>
              </controlPr>
            </control>
          </mc:Choice>
        </mc:AlternateContent>
        <mc:AlternateContent xmlns:mc="http://schemas.openxmlformats.org/markup-compatibility/2006">
          <mc:Choice Requires="x14">
            <control shapeId="27" r:id="rId10" name="Check Box 2233">
              <controlPr defaultSize="0" autoFill="0" autoLine="0" autoPict="0">
                <anchor moveWithCells="1" sizeWithCells="1">
                  <from>
                    <xdr:col>49</xdr:col>
                    <xdr:colOff>342900</xdr:colOff>
                    <xdr:row>14</xdr:row>
                    <xdr:rowOff>373380</xdr:rowOff>
                  </from>
                  <to>
                    <xdr:col>49</xdr:col>
                    <xdr:colOff>342900</xdr:colOff>
                    <xdr:row>14</xdr:row>
                    <xdr:rowOff>434340</xdr:rowOff>
                  </to>
                </anchor>
              </controlPr>
            </control>
          </mc:Choice>
        </mc:AlternateContent>
        <mc:AlternateContent xmlns:mc="http://schemas.openxmlformats.org/markup-compatibility/2006">
          <mc:Choice Requires="x14">
            <control shapeId="28" r:id="rId11" name="Check Box 2234">
              <controlPr defaultSize="0" autoFill="0" autoLine="0" autoPict="0">
                <anchor moveWithCells="1" sizeWithCells="1">
                  <from>
                    <xdr:col>49</xdr:col>
                    <xdr:colOff>342900</xdr:colOff>
                    <xdr:row>14</xdr:row>
                    <xdr:rowOff>449580</xdr:rowOff>
                  </from>
                  <to>
                    <xdr:col>49</xdr:col>
                    <xdr:colOff>342900</xdr:colOff>
                    <xdr:row>14</xdr:row>
                    <xdr:rowOff>518160</xdr:rowOff>
                  </to>
                </anchor>
              </controlPr>
            </control>
          </mc:Choice>
        </mc:AlternateContent>
        <mc:AlternateContent xmlns:mc="http://schemas.openxmlformats.org/markup-compatibility/2006">
          <mc:Choice Requires="x14">
            <control shapeId="29" r:id="rId12" name="Check Box 2235">
              <controlPr defaultSize="0" autoFill="0" autoLine="0" autoPict="0">
                <anchor moveWithCells="1" sizeWithCells="1">
                  <from>
                    <xdr:col>49</xdr:col>
                    <xdr:colOff>342900</xdr:colOff>
                    <xdr:row>14</xdr:row>
                    <xdr:rowOff>533400</xdr:rowOff>
                  </from>
                  <to>
                    <xdr:col>49</xdr:col>
                    <xdr:colOff>342900</xdr:colOff>
                    <xdr:row>14</xdr:row>
                    <xdr:rowOff>594360</xdr:rowOff>
                  </to>
                </anchor>
              </controlPr>
            </control>
          </mc:Choice>
        </mc:AlternateContent>
        <mc:AlternateContent xmlns:mc="http://schemas.openxmlformats.org/markup-compatibility/2006">
          <mc:Choice Requires="x14">
            <control shapeId="30" r:id="rId13" name="Check Box 2236">
              <controlPr defaultSize="0" autoFill="0" autoLine="0" autoPict="0">
                <anchor moveWithCells="1" sizeWithCells="1">
                  <from>
                    <xdr:col>49</xdr:col>
                    <xdr:colOff>342900</xdr:colOff>
                    <xdr:row>14</xdr:row>
                    <xdr:rowOff>609600</xdr:rowOff>
                  </from>
                  <to>
                    <xdr:col>49</xdr:col>
                    <xdr:colOff>342900</xdr:colOff>
                    <xdr:row>15</xdr:row>
                    <xdr:rowOff>7620</xdr:rowOff>
                  </to>
                </anchor>
              </controlPr>
            </control>
          </mc:Choice>
        </mc:AlternateContent>
        <mc:AlternateContent xmlns:mc="http://schemas.openxmlformats.org/markup-compatibility/2006">
          <mc:Choice Requires="x14">
            <control shapeId="31" r:id="rId14" name="Check Box 2237">
              <controlPr defaultSize="0" autoFill="0" autoLine="0" autoPict="0">
                <anchor moveWithCells="1" sizeWithCells="1">
                  <from>
                    <xdr:col>49</xdr:col>
                    <xdr:colOff>342900</xdr:colOff>
                    <xdr:row>15</xdr:row>
                    <xdr:rowOff>30480</xdr:rowOff>
                  </from>
                  <to>
                    <xdr:col>49</xdr:col>
                    <xdr:colOff>342900</xdr:colOff>
                    <xdr:row>15</xdr:row>
                    <xdr:rowOff>91440</xdr:rowOff>
                  </to>
                </anchor>
              </controlPr>
            </control>
          </mc:Choice>
        </mc:AlternateContent>
        <mc:AlternateContent xmlns:mc="http://schemas.openxmlformats.org/markup-compatibility/2006">
          <mc:Choice Requires="x14">
            <control shapeId="32" r:id="rId15" name="Check Box 2238">
              <controlPr defaultSize="0" autoFill="0" autoLine="0" autoPict="0">
                <anchor moveWithCells="1" sizeWithCells="1">
                  <from>
                    <xdr:col>49</xdr:col>
                    <xdr:colOff>342900</xdr:colOff>
                    <xdr:row>15</xdr:row>
                    <xdr:rowOff>106680</xdr:rowOff>
                  </from>
                  <to>
                    <xdr:col>49</xdr:col>
                    <xdr:colOff>342900</xdr:colOff>
                    <xdr:row>15</xdr:row>
                    <xdr:rowOff>167640</xdr:rowOff>
                  </to>
                </anchor>
              </controlPr>
            </control>
          </mc:Choice>
        </mc:AlternateContent>
        <mc:AlternateContent xmlns:mc="http://schemas.openxmlformats.org/markup-compatibility/2006">
          <mc:Choice Requires="x14">
            <control shapeId="33" r:id="rId16" name="Check Box 2239">
              <controlPr defaultSize="0" autoFill="0" autoLine="0" autoPict="0">
                <anchor moveWithCells="1" sizeWithCells="1">
                  <from>
                    <xdr:col>49</xdr:col>
                    <xdr:colOff>342900</xdr:colOff>
                    <xdr:row>15</xdr:row>
                    <xdr:rowOff>190500</xdr:rowOff>
                  </from>
                  <to>
                    <xdr:col>49</xdr:col>
                    <xdr:colOff>342900</xdr:colOff>
                    <xdr:row>15</xdr:row>
                    <xdr:rowOff>251460</xdr:rowOff>
                  </to>
                </anchor>
              </controlPr>
            </control>
          </mc:Choice>
        </mc:AlternateContent>
        <mc:AlternateContent xmlns:mc="http://schemas.openxmlformats.org/markup-compatibility/2006">
          <mc:Choice Requires="x14">
            <control shapeId="34" r:id="rId17" name="Check Box 2240">
              <controlPr defaultSize="0" autoFill="0" autoLine="0" autoPict="0">
                <anchor moveWithCells="1" sizeWithCells="1">
                  <from>
                    <xdr:col>49</xdr:col>
                    <xdr:colOff>342900</xdr:colOff>
                    <xdr:row>15</xdr:row>
                    <xdr:rowOff>426720</xdr:rowOff>
                  </from>
                  <to>
                    <xdr:col>49</xdr:col>
                    <xdr:colOff>342900</xdr:colOff>
                    <xdr:row>15</xdr:row>
                    <xdr:rowOff>495300</xdr:rowOff>
                  </to>
                </anchor>
              </controlPr>
            </control>
          </mc:Choice>
        </mc:AlternateContent>
        <mc:AlternateContent xmlns:mc="http://schemas.openxmlformats.org/markup-compatibility/2006">
          <mc:Choice Requires="x14">
            <control shapeId="35" r:id="rId18" name="Check Box 2241">
              <controlPr defaultSize="0" autoFill="0" autoLine="0" autoPict="0">
                <anchor moveWithCells="1" sizeWithCells="1">
                  <from>
                    <xdr:col>49</xdr:col>
                    <xdr:colOff>342900</xdr:colOff>
                    <xdr:row>15</xdr:row>
                    <xdr:rowOff>266700</xdr:rowOff>
                  </from>
                  <to>
                    <xdr:col>49</xdr:col>
                    <xdr:colOff>342900</xdr:colOff>
                    <xdr:row>15</xdr:row>
                    <xdr:rowOff>335280</xdr:rowOff>
                  </to>
                </anchor>
              </controlPr>
            </control>
          </mc:Choice>
        </mc:AlternateContent>
        <mc:AlternateContent xmlns:mc="http://schemas.openxmlformats.org/markup-compatibility/2006">
          <mc:Choice Requires="x14">
            <control shapeId="36" r:id="rId19" name="Check Box 2242">
              <controlPr defaultSize="0" autoFill="0" autoLine="0" autoPict="0">
                <anchor moveWithCells="1" sizeWithCells="1">
                  <from>
                    <xdr:col>49</xdr:col>
                    <xdr:colOff>342900</xdr:colOff>
                    <xdr:row>15</xdr:row>
                    <xdr:rowOff>350520</xdr:rowOff>
                  </from>
                  <to>
                    <xdr:col>49</xdr:col>
                    <xdr:colOff>342900</xdr:colOff>
                    <xdr:row>15</xdr:row>
                    <xdr:rowOff>411480</xdr:rowOff>
                  </to>
                </anchor>
              </controlPr>
            </control>
          </mc:Choice>
        </mc:AlternateContent>
        <mc:AlternateContent xmlns:mc="http://schemas.openxmlformats.org/markup-compatibility/2006">
          <mc:Choice Requires="x14">
            <control shapeId="37" r:id="rId20" name="Check Box 2243">
              <controlPr defaultSize="0" autoFill="0" autoLine="0" autoPict="0">
                <anchor moveWithCells="1" sizeWithCells="1">
                  <from>
                    <xdr:col>49</xdr:col>
                    <xdr:colOff>342900</xdr:colOff>
                    <xdr:row>15</xdr:row>
                    <xdr:rowOff>510540</xdr:rowOff>
                  </from>
                  <to>
                    <xdr:col>49</xdr:col>
                    <xdr:colOff>342900</xdr:colOff>
                    <xdr:row>15</xdr:row>
                    <xdr:rowOff>571500</xdr:rowOff>
                  </to>
                </anchor>
              </controlPr>
            </control>
          </mc:Choice>
        </mc:AlternateContent>
        <mc:AlternateContent xmlns:mc="http://schemas.openxmlformats.org/markup-compatibility/2006">
          <mc:Choice Requires="x14">
            <control shapeId="38" r:id="rId21" name="Check Box 2244">
              <controlPr defaultSize="0" autoFill="0" autoLine="0" autoPict="0">
                <anchor moveWithCells="1" sizeWithCells="1">
                  <from>
                    <xdr:col>49</xdr:col>
                    <xdr:colOff>342900</xdr:colOff>
                    <xdr:row>15</xdr:row>
                    <xdr:rowOff>586740</xdr:rowOff>
                  </from>
                  <to>
                    <xdr:col>49</xdr:col>
                    <xdr:colOff>342900</xdr:colOff>
                    <xdr:row>16</xdr:row>
                    <xdr:rowOff>45720</xdr:rowOff>
                  </to>
                </anchor>
              </controlPr>
            </control>
          </mc:Choice>
        </mc:AlternateContent>
        <mc:AlternateContent xmlns:mc="http://schemas.openxmlformats.org/markup-compatibility/2006">
          <mc:Choice Requires="x14">
            <control shapeId="39" r:id="rId22" name="Check Box 2245">
              <controlPr defaultSize="0" autoFill="0" autoLine="0" autoPict="0">
                <anchor moveWithCells="1" sizeWithCells="1">
                  <from>
                    <xdr:col>7</xdr:col>
                    <xdr:colOff>0</xdr:colOff>
                    <xdr:row>16</xdr:row>
                    <xdr:rowOff>312420</xdr:rowOff>
                  </from>
                  <to>
                    <xdr:col>7</xdr:col>
                    <xdr:colOff>0</xdr:colOff>
                    <xdr:row>16</xdr:row>
                    <xdr:rowOff>373380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5">
        <x14:dataValidation type="list" allowBlank="1" showInputMessage="1" showErrorMessage="1" xr:uid="{B755A9F2-10FF-4464-B873-62A310A67708}">
          <x14:formula1>
            <xm:f>Answers!$A$1:$A$2</xm:f>
          </x14:formula1>
          <xm:sqref>G25:H25 G60:H60 G67:H67 G69:H69 G71:H71 G73:H73 G224:H224 G268:H268 G194:H195 G197:H197 G78:H78 G199:H199 G234</xm:sqref>
        </x14:dataValidation>
        <x14:dataValidation type="list" allowBlank="1" showInputMessage="1" showErrorMessage="1" xr:uid="{495ED8C4-067B-4706-ABD0-F6D55B8C4B64}">
          <x14:formula1>
            <xm:f>Answers!$AE$1:$AE$3</xm:f>
          </x14:formula1>
          <xm:sqref>G234:H234</xm:sqref>
        </x14:dataValidation>
        <x14:dataValidation type="list" allowBlank="1" showInputMessage="1" showErrorMessage="1" xr:uid="{8D2AA5F7-1A15-4BE5-8927-8B2EEDBFFA2B}">
          <x14:formula1>
            <xm:f>Answers!$AF$1:$AF$4</xm:f>
          </x14:formula1>
          <xm:sqref>G84:H84</xm:sqref>
        </x14:dataValidation>
        <x14:dataValidation type="list" allowBlank="1" showInputMessage="1" showErrorMessage="1" xr:uid="{0B37B28B-C531-4EBF-9F90-6D3A30D710BA}">
          <x14:formula1>
            <xm:f>Answers!$AI$1:$AI$4</xm:f>
          </x14:formula1>
          <xm:sqref>G92:H92</xm:sqref>
        </x14:dataValidation>
        <x14:dataValidation type="list" allowBlank="1" showInputMessage="1" showErrorMessage="1" xr:uid="{0140810E-541E-4C8C-A395-2467C4B662B8}">
          <x14:formula1>
            <xm:f>Answers!$AJ$1:$AJ$3</xm:f>
          </x14:formula1>
          <xm:sqref>G94:H94</xm:sqref>
        </x14:dataValidation>
        <x14:dataValidation type="list" allowBlank="1" showInputMessage="1" showErrorMessage="1" xr:uid="{C2D8ED5E-EA45-49EB-B589-3F03D5D56804}">
          <x14:formula1>
            <xm:f>Answers!$AK$1:$AK$4</xm:f>
          </x14:formula1>
          <xm:sqref>G96:H96</xm:sqref>
        </x14:dataValidation>
        <x14:dataValidation type="list" allowBlank="1" showInputMessage="1" showErrorMessage="1" xr:uid="{32DC97FE-D917-4962-B1F3-D4179FBD37BF}">
          <x14:formula1>
            <xm:f>Answers!$AL$1:$AL$3</xm:f>
          </x14:formula1>
          <xm:sqref>G104:H104</xm:sqref>
        </x14:dataValidation>
        <x14:dataValidation type="list" allowBlank="1" showInputMessage="1" showErrorMessage="1" xr:uid="{4E9A1CA0-D04C-43DA-B66A-FFB553CCE87D}">
          <x14:formula1>
            <xm:f>Answers!$AM$1:$AM$4</xm:f>
          </x14:formula1>
          <xm:sqref>G106:H106</xm:sqref>
        </x14:dataValidation>
        <x14:dataValidation type="list" allowBlank="1" showInputMessage="1" showErrorMessage="1" xr:uid="{AB984B6F-866F-48E6-9AAB-A5C9A67033EA}">
          <x14:formula1>
            <xm:f>Answers!$AG$1:$AG$5</xm:f>
          </x14:formula1>
          <xm:sqref>G89:H89</xm:sqref>
        </x14:dataValidation>
        <x14:dataValidation type="list" allowBlank="1" showInputMessage="1" showErrorMessage="1" xr:uid="{30B8508A-FCA2-4E3A-B2B5-B680BCCD45A4}">
          <x14:formula1>
            <xm:f>Answers!$C$1:$C$66</xm:f>
          </x14:formula1>
          <xm:sqref>G16:H17</xm:sqref>
        </x14:dataValidation>
        <x14:dataValidation type="list" allowBlank="1" showInputMessage="1" showErrorMessage="1" xr:uid="{C5289A9D-A755-4C6A-BCEB-5D2C50F3A311}">
          <x14:formula1>
            <xm:f>Answers!$AO$1:$AO$3</xm:f>
          </x14:formula1>
          <xm:sqref>G175:H175 G162:H162</xm:sqref>
        </x14:dataValidation>
        <x14:dataValidation type="list" allowBlank="1" showInputMessage="1" showErrorMessage="1" xr:uid="{5E37A70C-5E42-4361-A582-E957A8A71CE7}">
          <x14:formula1>
            <xm:f>Answers!$AN$1:$AN$2</xm:f>
          </x14:formula1>
          <xm:sqref>G120:H120 G299:H299 G124:H124 G280:H280 G285:H285 G30:H41 G43:H49 G238:H238 G241:H241 G244:H244 G247:H247 G253:H253 G256:H256 G259:H259 G262:H262 G250:H250</xm:sqref>
        </x14:dataValidation>
        <x14:dataValidation type="list" allowBlank="1" showInputMessage="1" showErrorMessage="1" xr:uid="{346D70F4-48A2-4A61-8025-A812717C41DF}">
          <x14:formula1>
            <xm:f>Answers!$S$1:$S$4</xm:f>
          </x14:formula1>
          <xm:sqref>G164:H164</xm:sqref>
        </x14:dataValidation>
        <x14:dataValidation type="list" allowBlank="1" showInputMessage="1" showErrorMessage="1" xr:uid="{C06202E1-390A-4877-AC20-91683DA40672}">
          <x14:formula1>
            <xm:f>Answers!#REF!</xm:f>
          </x14:formula1>
          <xm:sqref>G234:H234</xm:sqref>
        </x14:dataValidation>
        <x14:dataValidation type="list" allowBlank="1" showInputMessage="1" showErrorMessage="1" xr:uid="{D7739851-06CB-4213-894B-2773906C62CA}">
          <x14:formula1>
            <xm:f>Answers!$AQ$1:$AQ$3</xm:f>
          </x14:formula1>
          <xm:sqref>G281:H281</xm:sqref>
        </x14:dataValidation>
        <x14:dataValidation type="list" allowBlank="1" showInputMessage="1" showErrorMessage="1" xr:uid="{25D1940B-90A0-44AC-B5B4-0A8ABBFFC8D8}">
          <x14:formula1>
            <xm:f>Answers!$AR$1:$AR$651</xm:f>
          </x14:formula1>
          <xm:sqref>G18:H18</xm:sqref>
        </x14:dataValidation>
        <x14:dataValidation type="list" allowBlank="1" showInputMessage="1" showErrorMessage="1" xr:uid="{1D0A5D19-8601-4970-8B40-068D098A8C23}">
          <x14:formula1>
            <xm:f>Answers!$AS$1:$AS$15</xm:f>
          </x14:formula1>
          <xm:sqref>G97:H97 G99:H99</xm:sqref>
        </x14:dataValidation>
        <x14:dataValidation type="list" allowBlank="1" showInputMessage="1" showErrorMessage="1" xr:uid="{709AFC98-F02A-4FE3-B331-F3A1B228A585}">
          <x14:formula1>
            <xm:f>Answers!$AU$1:$AU$169</xm:f>
          </x14:formula1>
          <xm:sqref>G24:H24</xm:sqref>
        </x14:dataValidation>
        <x14:dataValidation type="list" allowBlank="1" showInputMessage="1" showErrorMessage="1" xr:uid="{46A3BB72-32CB-4B94-A76E-971C996593E5}">
          <x14:formula1>
            <xm:f>Answers!$AH$1:$AH$4</xm:f>
          </x14:formula1>
          <xm:sqref>G105:H105</xm:sqref>
        </x14:dataValidation>
        <x14:dataValidation type="list" allowBlank="1" showInputMessage="1" showErrorMessage="1" xr:uid="{71AE06C0-240B-4DC9-98E0-0AC65E80649D}">
          <x14:formula1>
            <xm:f>Answers!$AW$1:$AW$3</xm:f>
          </x14:formula1>
          <xm:sqref>G107:H107</xm:sqref>
        </x14:dataValidation>
        <x14:dataValidation type="list" allowBlank="1" showInputMessage="1" showErrorMessage="1" xr:uid="{59AFA9DA-2C95-4521-8808-A6CA443D378B}">
          <x14:formula1>
            <xm:f>Answers!$AX$1:$AX$3</xm:f>
          </x14:formula1>
          <xm:sqref>G109:H109</xm:sqref>
        </x14:dataValidation>
        <x14:dataValidation type="list" allowBlank="1" showInputMessage="1" showErrorMessage="1" xr:uid="{E35716D7-F170-4AD0-AF7F-79573F14365D}">
          <x14:formula1>
            <xm:f>Answers!$AV$1:$AV$6</xm:f>
          </x14:formula1>
          <xm:sqref>G15:H15</xm:sqref>
        </x14:dataValidation>
        <x14:dataValidation type="list" allowBlank="1" showInputMessage="1" showErrorMessage="1" xr:uid="{794FCCD4-ABFB-4E4C-A251-4542FC9D0527}">
          <x14:formula1>
            <xm:f>Answers!$AY$1:$AY$5</xm:f>
          </x14:formula1>
          <xm:sqref>G203:H203</xm:sqref>
        </x14:dataValidation>
        <x14:dataValidation type="list" allowBlank="1" showInputMessage="1" showErrorMessage="1" xr:uid="{87D6F447-93CD-4BC4-B827-81187517DF13}">
          <x14:formula1>
            <xm:f>Answers!$AZ$1:$AZ$9</xm:f>
          </x14:formula1>
          <xm:sqref>G204:H204</xm:sqref>
        </x14:dataValidation>
        <x14:dataValidation type="list" allowBlank="1" showInputMessage="1" showErrorMessage="1" xr:uid="{6D829065-8D82-4423-8C58-2449D408498F}">
          <x14:formula1>
            <xm:f>Answers!$BA$1:$BA$3</xm:f>
          </x14:formula1>
          <xm:sqref>G196:H196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021AF-410E-4ADA-8065-E0A9D2A214F6}">
  <sheetPr codeName="Sheet5"/>
  <dimension ref="A1:BV301"/>
  <sheetViews>
    <sheetView showGridLines="0" zoomScale="80" zoomScaleNormal="80" workbookViewId="0">
      <selection activeCell="A8" sqref="A8"/>
    </sheetView>
  </sheetViews>
  <sheetFormatPr defaultRowHeight="14.4" x14ac:dyDescent="0.3"/>
  <cols>
    <col min="1" max="1" width="9.88671875" customWidth="1"/>
    <col min="2" max="2" width="13.21875" customWidth="1"/>
    <col min="3" max="3" width="68.44140625" customWidth="1"/>
    <col min="4" max="4" width="42.88671875" customWidth="1"/>
    <col min="5" max="52" width="40.77734375" customWidth="1"/>
    <col min="53" max="53" width="40.77734375" style="31" customWidth="1"/>
    <col min="54" max="54" width="40.77734375" customWidth="1"/>
    <col min="55" max="55" width="40.77734375" style="31" customWidth="1"/>
    <col min="56" max="74" width="40.77734375" customWidth="1"/>
  </cols>
  <sheetData>
    <row r="1" spans="1:74" ht="25.8" customHeight="1" x14ac:dyDescent="0.3">
      <c r="A1" s="26"/>
      <c r="B1" s="27"/>
      <c r="C1" s="26"/>
      <c r="D1" s="26"/>
      <c r="E1" s="47"/>
      <c r="F1" s="26"/>
      <c r="G1" s="26"/>
      <c r="H1" s="47"/>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row>
    <row r="2" spans="1:74" ht="25.8" customHeight="1" x14ac:dyDescent="0.3">
      <c r="A2" s="26"/>
      <c r="B2" s="27"/>
      <c r="C2" s="26"/>
      <c r="D2" s="26"/>
      <c r="E2" s="47"/>
      <c r="F2" s="26"/>
      <c r="G2" s="26"/>
      <c r="H2" s="47"/>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row>
    <row r="3" spans="1:74" ht="25.8" customHeight="1" x14ac:dyDescent="0.3">
      <c r="A3" s="26"/>
      <c r="B3" s="27"/>
      <c r="C3" s="26"/>
      <c r="D3" s="26"/>
      <c r="E3" s="47"/>
      <c r="F3" s="26"/>
      <c r="G3" s="26"/>
      <c r="H3" s="47"/>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row>
    <row r="4" spans="1:74" ht="25.8" customHeight="1" x14ac:dyDescent="0.35">
      <c r="A4" s="105" t="s">
        <v>1128</v>
      </c>
      <c r="B4" s="27"/>
      <c r="C4" s="26"/>
      <c r="D4" s="26"/>
      <c r="E4" s="47"/>
      <c r="F4" s="26"/>
      <c r="G4" s="26"/>
      <c r="H4" s="47"/>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row>
    <row r="5" spans="1:74" s="3" customFormat="1" ht="69.599999999999994" customHeight="1" x14ac:dyDescent="0.3">
      <c r="A5" s="700" t="s">
        <v>2318</v>
      </c>
      <c r="B5" s="700"/>
      <c r="C5" s="700"/>
      <c r="D5" s="700"/>
      <c r="E5" s="700"/>
      <c r="F5" s="700"/>
      <c r="G5" s="656"/>
      <c r="H5" s="656"/>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7"/>
      <c r="AV5" s="67"/>
      <c r="AW5" s="67"/>
      <c r="AX5" s="67"/>
      <c r="AY5" s="67"/>
      <c r="AZ5" s="67"/>
      <c r="BA5" s="67"/>
      <c r="BB5" s="67"/>
      <c r="BC5" s="67"/>
      <c r="BD5" s="67"/>
      <c r="BE5" s="67"/>
      <c r="BF5" s="67"/>
      <c r="BG5" s="67"/>
      <c r="BH5" s="67"/>
      <c r="BI5" s="67"/>
      <c r="BJ5" s="67"/>
      <c r="BK5" s="67"/>
      <c r="BL5" s="67"/>
      <c r="BM5" s="67"/>
      <c r="BN5" s="67"/>
      <c r="BO5" s="67"/>
      <c r="BP5" s="67"/>
      <c r="BQ5" s="67"/>
      <c r="BR5" s="67"/>
      <c r="BS5" s="67"/>
      <c r="BT5" s="67"/>
      <c r="BU5" s="67"/>
      <c r="BV5" s="67"/>
    </row>
    <row r="6" spans="1:74" ht="30" customHeight="1" thickBot="1" x14ac:dyDescent="0.35">
      <c r="A6" s="778" t="s">
        <v>2545</v>
      </c>
      <c r="B6" s="779"/>
      <c r="C6" s="779"/>
      <c r="D6" s="780"/>
      <c r="E6" s="769"/>
      <c r="F6" s="770"/>
      <c r="G6" s="770"/>
      <c r="H6" s="770"/>
      <c r="I6" s="770"/>
      <c r="J6" s="770"/>
      <c r="K6" s="770"/>
      <c r="L6" s="770"/>
      <c r="M6" s="770"/>
      <c r="N6" s="770"/>
      <c r="O6" s="770"/>
      <c r="P6" s="770"/>
      <c r="Q6" s="770"/>
      <c r="R6" s="770"/>
      <c r="S6" s="770"/>
      <c r="T6" s="770"/>
      <c r="U6" s="770"/>
      <c r="V6" s="770"/>
      <c r="W6" s="770"/>
      <c r="X6" s="770"/>
      <c r="Y6" s="770"/>
      <c r="Z6" s="770"/>
      <c r="AA6" s="770"/>
      <c r="AB6" s="770"/>
      <c r="AC6" s="770"/>
      <c r="AD6" s="770"/>
      <c r="AE6" s="770"/>
      <c r="AF6" s="770"/>
      <c r="AG6" s="770"/>
      <c r="AH6" s="770"/>
      <c r="AI6" s="770"/>
      <c r="AJ6" s="770"/>
      <c r="AK6" s="770"/>
      <c r="AL6" s="770"/>
      <c r="AM6" s="770"/>
      <c r="AN6" s="770"/>
      <c r="AO6" s="770"/>
      <c r="AP6" s="770"/>
      <c r="AQ6" s="770"/>
      <c r="AR6" s="770"/>
      <c r="AS6" s="770"/>
      <c r="AT6" s="770"/>
      <c r="AU6" s="770"/>
      <c r="AV6" s="770"/>
      <c r="AW6" s="770"/>
      <c r="AX6" s="770"/>
      <c r="AY6" s="770"/>
      <c r="AZ6" s="770"/>
      <c r="BA6" s="770"/>
      <c r="BB6" s="770"/>
      <c r="BC6" s="770"/>
      <c r="BD6" s="770"/>
      <c r="BE6" s="770"/>
      <c r="BF6" s="770"/>
      <c r="BG6" s="770"/>
      <c r="BH6" s="770"/>
      <c r="BI6" s="770"/>
      <c r="BJ6" s="770"/>
      <c r="BK6" s="770"/>
      <c r="BL6" s="770"/>
      <c r="BM6" s="770"/>
      <c r="BN6" s="770"/>
      <c r="BO6" s="770"/>
      <c r="BP6" s="770"/>
      <c r="BQ6" s="770"/>
      <c r="BR6" s="770"/>
      <c r="BS6" s="770"/>
      <c r="BT6" s="770"/>
      <c r="BU6" s="770"/>
      <c r="BV6" s="771"/>
    </row>
    <row r="7" spans="1:74" ht="27.6" customHeight="1" thickBot="1" x14ac:dyDescent="0.35">
      <c r="A7" s="323" t="s">
        <v>681</v>
      </c>
      <c r="B7" s="323" t="s">
        <v>1851</v>
      </c>
      <c r="C7" s="323" t="s">
        <v>2</v>
      </c>
      <c r="D7" s="323" t="s">
        <v>3</v>
      </c>
      <c r="E7" s="324" t="s">
        <v>611</v>
      </c>
      <c r="F7" s="324" t="s">
        <v>612</v>
      </c>
      <c r="G7" s="324" t="s">
        <v>613</v>
      </c>
      <c r="H7" s="324" t="s">
        <v>614</v>
      </c>
      <c r="I7" s="324" t="s">
        <v>615</v>
      </c>
      <c r="J7" s="324" t="s">
        <v>616</v>
      </c>
      <c r="K7" s="324" t="s">
        <v>617</v>
      </c>
      <c r="L7" s="324" t="s">
        <v>618</v>
      </c>
      <c r="M7" s="324" t="s">
        <v>619</v>
      </c>
      <c r="N7" s="324" t="s">
        <v>620</v>
      </c>
      <c r="O7" s="324" t="s">
        <v>621</v>
      </c>
      <c r="P7" s="324" t="s">
        <v>622</v>
      </c>
      <c r="Q7" s="324" t="s">
        <v>623</v>
      </c>
      <c r="R7" s="324" t="s">
        <v>624</v>
      </c>
      <c r="S7" s="324" t="s">
        <v>625</v>
      </c>
      <c r="T7" s="324" t="s">
        <v>626</v>
      </c>
      <c r="U7" s="324" t="s">
        <v>627</v>
      </c>
      <c r="V7" s="324" t="s">
        <v>628</v>
      </c>
      <c r="W7" s="324" t="s">
        <v>629</v>
      </c>
      <c r="X7" s="324" t="s">
        <v>630</v>
      </c>
      <c r="Y7" s="324" t="s">
        <v>631</v>
      </c>
      <c r="Z7" s="324" t="s">
        <v>632</v>
      </c>
      <c r="AA7" s="324" t="s">
        <v>633</v>
      </c>
      <c r="AB7" s="324" t="s">
        <v>634</v>
      </c>
      <c r="AC7" s="324" t="s">
        <v>635</v>
      </c>
      <c r="AD7" s="324" t="s">
        <v>636</v>
      </c>
      <c r="AE7" s="324" t="s">
        <v>637</v>
      </c>
      <c r="AF7" s="324" t="s">
        <v>638</v>
      </c>
      <c r="AG7" s="324" t="s">
        <v>639</v>
      </c>
      <c r="AH7" s="324" t="s">
        <v>640</v>
      </c>
      <c r="AI7" s="324" t="s">
        <v>641</v>
      </c>
      <c r="AJ7" s="324" t="s">
        <v>642</v>
      </c>
      <c r="AK7" s="324" t="s">
        <v>643</v>
      </c>
      <c r="AL7" s="324" t="s">
        <v>644</v>
      </c>
      <c r="AM7" s="324" t="s">
        <v>645</v>
      </c>
      <c r="AN7" s="324" t="s">
        <v>646</v>
      </c>
      <c r="AO7" s="324" t="s">
        <v>647</v>
      </c>
      <c r="AP7" s="324" t="s">
        <v>648</v>
      </c>
      <c r="AQ7" s="324" t="s">
        <v>649</v>
      </c>
      <c r="AR7" s="324" t="s">
        <v>650</v>
      </c>
      <c r="AS7" s="324" t="s">
        <v>651</v>
      </c>
      <c r="AT7" s="324" t="s">
        <v>652</v>
      </c>
      <c r="AU7" s="324" t="s">
        <v>653</v>
      </c>
      <c r="AV7" s="324" t="s">
        <v>654</v>
      </c>
      <c r="AW7" s="324" t="s">
        <v>655</v>
      </c>
      <c r="AX7" s="324" t="s">
        <v>656</v>
      </c>
      <c r="AY7" s="324" t="s">
        <v>657</v>
      </c>
      <c r="AZ7" s="324" t="s">
        <v>658</v>
      </c>
      <c r="BA7" s="324" t="s">
        <v>659</v>
      </c>
      <c r="BB7" s="324" t="s">
        <v>660</v>
      </c>
      <c r="BC7" s="324" t="s">
        <v>661</v>
      </c>
      <c r="BD7" s="324" t="s">
        <v>662</v>
      </c>
      <c r="BE7" s="324" t="s">
        <v>663</v>
      </c>
      <c r="BF7" s="324" t="s">
        <v>664</v>
      </c>
      <c r="BG7" s="324" t="s">
        <v>665</v>
      </c>
      <c r="BH7" s="324" t="s">
        <v>666</v>
      </c>
      <c r="BI7" s="324" t="s">
        <v>667</v>
      </c>
      <c r="BJ7" s="324" t="s">
        <v>668</v>
      </c>
      <c r="BK7" s="324" t="s">
        <v>669</v>
      </c>
      <c r="BL7" s="324" t="s">
        <v>670</v>
      </c>
      <c r="BM7" s="324" t="s">
        <v>671</v>
      </c>
      <c r="BN7" s="324" t="s">
        <v>672</v>
      </c>
      <c r="BO7" s="324" t="s">
        <v>673</v>
      </c>
      <c r="BP7" s="324" t="s">
        <v>674</v>
      </c>
      <c r="BQ7" s="324" t="s">
        <v>675</v>
      </c>
      <c r="BR7" s="324" t="s">
        <v>676</v>
      </c>
      <c r="BS7" s="324" t="s">
        <v>677</v>
      </c>
      <c r="BT7" s="324" t="s">
        <v>678</v>
      </c>
      <c r="BU7" s="324" t="s">
        <v>679</v>
      </c>
      <c r="BV7" s="324" t="s">
        <v>680</v>
      </c>
    </row>
    <row r="8" spans="1:74" ht="13.8" customHeight="1" x14ac:dyDescent="0.3">
      <c r="A8" s="66"/>
      <c r="B8" s="66"/>
      <c r="C8" s="66"/>
      <c r="D8" s="66"/>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326"/>
    </row>
    <row r="9" spans="1:74" s="3" customFormat="1" ht="14.4" customHeight="1" x14ac:dyDescent="0.3">
      <c r="A9" s="70">
        <v>0</v>
      </c>
      <c r="B9" s="654" t="s">
        <v>8</v>
      </c>
      <c r="C9" s="656"/>
      <c r="D9" s="656"/>
      <c r="E9" s="626"/>
      <c r="F9" s="626"/>
      <c r="G9" s="626"/>
      <c r="H9" s="626"/>
      <c r="I9" s="626"/>
      <c r="J9" s="626"/>
      <c r="K9" s="626"/>
      <c r="L9" s="626"/>
      <c r="M9" s="626"/>
      <c r="N9" s="626"/>
      <c r="O9" s="626"/>
      <c r="P9" s="626"/>
      <c r="Q9" s="626"/>
      <c r="R9" s="626"/>
      <c r="S9" s="626"/>
      <c r="T9" s="626"/>
      <c r="U9" s="626"/>
      <c r="V9" s="626"/>
      <c r="W9" s="626"/>
      <c r="X9" s="626"/>
      <c r="Y9" s="626"/>
      <c r="Z9" s="626"/>
      <c r="AA9" s="626"/>
      <c r="AB9" s="626"/>
      <c r="AC9" s="626"/>
      <c r="AD9" s="626"/>
      <c r="AE9" s="626"/>
      <c r="AF9" s="626"/>
      <c r="AG9" s="626"/>
      <c r="AH9" s="626"/>
      <c r="AI9" s="626"/>
      <c r="AJ9" s="626"/>
      <c r="AK9" s="626"/>
      <c r="AL9" s="626"/>
      <c r="AM9" s="626"/>
      <c r="AN9" s="626"/>
      <c r="AO9" s="626"/>
      <c r="AP9" s="626"/>
      <c r="AQ9" s="626"/>
      <c r="AR9" s="626"/>
      <c r="AS9" s="626"/>
      <c r="AT9" s="626"/>
      <c r="AU9" s="626"/>
      <c r="AV9" s="626"/>
      <c r="AW9" s="626"/>
      <c r="AX9" s="626"/>
      <c r="AY9" s="626"/>
      <c r="AZ9" s="626"/>
      <c r="BA9" s="626"/>
      <c r="BB9" s="626"/>
      <c r="BC9" s="626"/>
      <c r="BD9" s="626"/>
      <c r="BE9" s="626"/>
      <c r="BF9" s="626"/>
      <c r="BG9" s="626"/>
      <c r="BH9" s="626"/>
      <c r="BI9" s="626"/>
      <c r="BJ9" s="626"/>
      <c r="BK9" s="626"/>
      <c r="BL9" s="626"/>
      <c r="BM9" s="626"/>
      <c r="BN9" s="626"/>
      <c r="BO9" s="626"/>
      <c r="BP9" s="626"/>
      <c r="BQ9" s="626"/>
      <c r="BR9" s="626"/>
      <c r="BS9" s="626"/>
      <c r="BT9" s="626"/>
      <c r="BU9" s="626"/>
      <c r="BV9" s="645"/>
    </row>
    <row r="10" spans="1:74" s="3" customFormat="1" ht="14.4" customHeight="1" x14ac:dyDescent="0.3">
      <c r="A10" s="325"/>
      <c r="B10" s="38"/>
      <c r="C10" s="318"/>
      <c r="D10" s="318"/>
      <c r="E10" s="38"/>
      <c r="F10" s="318"/>
      <c r="G10" s="318"/>
      <c r="H10" s="318"/>
      <c r="I10" s="318"/>
      <c r="BV10" s="165"/>
    </row>
    <row r="11" spans="1:74" s="3" customFormat="1" x14ac:dyDescent="0.3">
      <c r="A11" s="65" t="s">
        <v>394</v>
      </c>
      <c r="B11" s="659" t="s">
        <v>9</v>
      </c>
      <c r="C11" s="661"/>
      <c r="D11" s="661"/>
      <c r="E11" s="627"/>
      <c r="F11" s="627"/>
      <c r="G11" s="627"/>
      <c r="H11" s="627"/>
      <c r="I11" s="627"/>
      <c r="J11" s="627"/>
      <c r="K11" s="627"/>
      <c r="L11" s="627"/>
      <c r="M11" s="627"/>
      <c r="N11" s="627"/>
      <c r="O11" s="627"/>
      <c r="P11" s="627"/>
      <c r="Q11" s="627"/>
      <c r="R11" s="627"/>
      <c r="S11" s="627"/>
      <c r="T11" s="627"/>
      <c r="U11" s="627"/>
      <c r="V11" s="627"/>
      <c r="W11" s="627"/>
      <c r="X11" s="627"/>
      <c r="Y11" s="627"/>
      <c r="Z11" s="627"/>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646"/>
    </row>
    <row r="12" spans="1:74" ht="13.8" customHeight="1" x14ac:dyDescent="0.3">
      <c r="A12" s="102"/>
      <c r="B12" s="102"/>
      <c r="C12" s="102"/>
      <c r="D12" s="102"/>
      <c r="E12" s="103"/>
      <c r="F12" s="103"/>
      <c r="G12" s="103"/>
      <c r="H12" s="103"/>
      <c r="I12" s="103"/>
      <c r="J12" s="103"/>
      <c r="K12" s="103"/>
      <c r="L12" s="103"/>
      <c r="M12" s="103"/>
      <c r="N12" s="103"/>
      <c r="O12" s="103"/>
      <c r="P12" s="103"/>
      <c r="Q12" s="103"/>
      <c r="R12" s="103"/>
      <c r="S12" s="103"/>
      <c r="T12" s="103"/>
      <c r="U12" s="103"/>
      <c r="V12" s="103"/>
      <c r="W12" s="103"/>
      <c r="X12" s="103"/>
      <c r="Y12" s="103"/>
      <c r="Z12" s="103"/>
      <c r="AA12" s="103"/>
      <c r="AB12" s="103"/>
      <c r="AC12" s="103"/>
      <c r="AD12" s="103"/>
      <c r="AE12" s="103"/>
      <c r="AF12" s="103"/>
      <c r="AG12" s="103"/>
      <c r="AH12" s="103"/>
      <c r="AI12" s="103"/>
      <c r="AJ12" s="103"/>
      <c r="AK12" s="103"/>
      <c r="AL12" s="103"/>
      <c r="AM12" s="103"/>
      <c r="AN12" s="103"/>
      <c r="AO12" s="103"/>
      <c r="AP12" s="103"/>
      <c r="AQ12" s="103"/>
      <c r="AR12" s="103"/>
      <c r="AS12" s="103"/>
      <c r="AT12" s="103"/>
      <c r="AU12" s="103"/>
      <c r="AV12" s="103"/>
      <c r="AW12" s="103"/>
      <c r="AX12" s="103"/>
      <c r="AY12" s="103"/>
      <c r="AZ12" s="103"/>
      <c r="BA12" s="103"/>
      <c r="BB12" s="103"/>
      <c r="BC12" s="103"/>
      <c r="BD12" s="103"/>
      <c r="BE12" s="103"/>
      <c r="BF12" s="103"/>
      <c r="BG12" s="103"/>
      <c r="BH12" s="103"/>
      <c r="BI12" s="103"/>
      <c r="BJ12" s="103"/>
      <c r="BK12" s="103"/>
      <c r="BL12" s="103"/>
      <c r="BM12" s="103"/>
      <c r="BN12" s="103"/>
      <c r="BO12" s="103"/>
      <c r="BP12" s="103"/>
      <c r="BQ12" s="103"/>
      <c r="BR12" s="103"/>
      <c r="BS12" s="103"/>
      <c r="BT12" s="103"/>
      <c r="BU12" s="103"/>
      <c r="BV12" s="104"/>
    </row>
    <row r="13" spans="1:74" s="3" customFormat="1" ht="25.05" customHeight="1" x14ac:dyDescent="0.3">
      <c r="A13" s="116" t="s">
        <v>10</v>
      </c>
      <c r="B13" s="151" t="s">
        <v>1851</v>
      </c>
      <c r="C13" s="114" t="s">
        <v>11</v>
      </c>
      <c r="D13" s="161" t="s">
        <v>12</v>
      </c>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row>
    <row r="14" spans="1:74" s="3" customFormat="1" ht="25.05" customHeight="1" x14ac:dyDescent="0.3">
      <c r="A14" s="116" t="s">
        <v>13</v>
      </c>
      <c r="B14" s="151" t="s">
        <v>1851</v>
      </c>
      <c r="C14" s="96" t="s">
        <v>14</v>
      </c>
      <c r="D14" s="254" t="s">
        <v>15</v>
      </c>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row>
    <row r="15" spans="1:74" s="3" customFormat="1" ht="50.4" customHeight="1" x14ac:dyDescent="0.3">
      <c r="A15" s="116" t="s">
        <v>436</v>
      </c>
      <c r="B15" s="151" t="s">
        <v>1851</v>
      </c>
      <c r="C15" s="96" t="s">
        <v>437</v>
      </c>
      <c r="D15" s="151" t="s">
        <v>2216</v>
      </c>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row>
    <row r="16" spans="1:74" s="3" customFormat="1" ht="28.2" customHeight="1" x14ac:dyDescent="0.3">
      <c r="A16" s="116" t="s">
        <v>16</v>
      </c>
      <c r="B16" s="151" t="s">
        <v>1851</v>
      </c>
      <c r="C16" s="114" t="s">
        <v>17</v>
      </c>
      <c r="D16" s="151" t="s">
        <v>443</v>
      </c>
      <c r="E16" s="95"/>
      <c r="F16" s="94"/>
      <c r="G16" s="94"/>
      <c r="H16" s="94"/>
      <c r="I16" s="94"/>
      <c r="J16" s="94"/>
      <c r="K16" s="94"/>
      <c r="L16" s="94"/>
      <c r="M16" s="94"/>
      <c r="N16" s="94"/>
      <c r="O16" s="94"/>
      <c r="P16" s="94"/>
      <c r="Q16" s="94"/>
      <c r="R16" s="94"/>
      <c r="S16" s="94"/>
      <c r="T16" s="94"/>
      <c r="U16" s="94"/>
      <c r="V16" s="94"/>
      <c r="W16" s="94"/>
      <c r="X16" s="94"/>
      <c r="Y16" s="94"/>
      <c r="Z16" s="94"/>
      <c r="AA16" s="94"/>
      <c r="AB16" s="94"/>
      <c r="AC16" s="94"/>
      <c r="AD16" s="94"/>
      <c r="AE16" s="94"/>
      <c r="AF16" s="94"/>
      <c r="AG16" s="94"/>
      <c r="AH16" s="94"/>
      <c r="AI16" s="94"/>
      <c r="AJ16" s="94"/>
      <c r="AK16" s="94"/>
      <c r="AL16" s="94"/>
      <c r="AM16" s="94"/>
      <c r="AN16" s="94"/>
      <c r="AO16" s="94"/>
      <c r="AP16" s="94"/>
      <c r="AQ16" s="94"/>
      <c r="AR16" s="94"/>
      <c r="AS16" s="94"/>
      <c r="AT16" s="94"/>
      <c r="AU16" s="94"/>
      <c r="AV16" s="94"/>
      <c r="AW16" s="94"/>
      <c r="AX16" s="94"/>
      <c r="AY16" s="94"/>
      <c r="AZ16" s="94"/>
      <c r="BA16" s="94"/>
      <c r="BB16" s="94"/>
      <c r="BC16" s="94"/>
      <c r="BD16" s="94"/>
      <c r="BE16" s="94"/>
      <c r="BF16" s="94"/>
      <c r="BG16" s="94"/>
      <c r="BH16" s="94"/>
      <c r="BI16" s="94"/>
      <c r="BJ16" s="94"/>
      <c r="BK16" s="94"/>
      <c r="BL16" s="94"/>
      <c r="BM16" s="94"/>
      <c r="BN16" s="94"/>
      <c r="BO16" s="94"/>
      <c r="BP16" s="94"/>
      <c r="BQ16" s="94"/>
      <c r="BR16" s="94"/>
      <c r="BS16" s="94"/>
      <c r="BT16" s="94"/>
      <c r="BU16" s="94"/>
      <c r="BV16" s="94"/>
    </row>
    <row r="17" spans="1:74" s="3" customFormat="1" ht="28.2" customHeight="1" x14ac:dyDescent="0.3">
      <c r="A17" s="116" t="s">
        <v>19</v>
      </c>
      <c r="B17" s="151" t="s">
        <v>1851</v>
      </c>
      <c r="C17" s="114" t="s">
        <v>20</v>
      </c>
      <c r="D17" s="224" t="s">
        <v>18</v>
      </c>
      <c r="E17" s="95"/>
      <c r="F17" s="95"/>
      <c r="G17" s="95"/>
      <c r="H17" s="95"/>
      <c r="I17" s="95"/>
      <c r="J17" s="95"/>
      <c r="K17" s="95"/>
      <c r="L17" s="95"/>
      <c r="M17" s="95"/>
      <c r="N17" s="95"/>
      <c r="O17" s="95"/>
      <c r="P17" s="95"/>
      <c r="Q17" s="95"/>
      <c r="R17" s="95"/>
      <c r="S17" s="95"/>
      <c r="T17" s="95"/>
      <c r="U17" s="95"/>
      <c r="V17" s="95"/>
      <c r="W17" s="95"/>
      <c r="X17" s="95"/>
      <c r="Y17" s="95"/>
      <c r="Z17" s="95"/>
      <c r="AA17" s="95"/>
      <c r="AB17" s="95"/>
      <c r="AC17" s="95"/>
      <c r="AD17" s="95"/>
      <c r="AE17" s="95"/>
      <c r="AF17" s="95"/>
      <c r="AG17" s="95"/>
      <c r="AH17" s="95"/>
      <c r="AI17" s="95"/>
      <c r="AJ17" s="95"/>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5"/>
      <c r="BR17" s="95"/>
      <c r="BS17" s="95"/>
      <c r="BT17" s="95"/>
      <c r="BU17" s="95"/>
      <c r="BV17" s="95"/>
    </row>
    <row r="18" spans="1:74" s="3" customFormat="1" ht="34.200000000000003" customHeight="1" x14ac:dyDescent="0.3">
      <c r="A18" s="116" t="s">
        <v>22</v>
      </c>
      <c r="B18" s="151" t="s">
        <v>1851</v>
      </c>
      <c r="C18" s="114" t="s">
        <v>1130</v>
      </c>
      <c r="D18" s="411" t="s">
        <v>1787</v>
      </c>
      <c r="E18" s="94"/>
      <c r="F18" s="94"/>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c r="AZ18" s="94"/>
      <c r="BA18" s="94"/>
      <c r="BB18" s="94"/>
      <c r="BC18" s="94"/>
      <c r="BD18" s="94"/>
      <c r="BE18" s="94"/>
      <c r="BF18" s="94"/>
      <c r="BG18" s="94"/>
      <c r="BH18" s="94"/>
      <c r="BI18" s="94"/>
      <c r="BJ18" s="94"/>
      <c r="BK18" s="94"/>
      <c r="BL18" s="94"/>
      <c r="BM18" s="94"/>
      <c r="BN18" s="94"/>
      <c r="BO18" s="94"/>
      <c r="BP18" s="94"/>
      <c r="BQ18" s="94"/>
      <c r="BR18" s="94"/>
      <c r="BS18" s="94"/>
      <c r="BT18" s="94"/>
      <c r="BU18" s="94"/>
      <c r="BV18" s="94"/>
    </row>
    <row r="19" spans="1:74" s="3" customFormat="1" ht="30" customHeight="1" x14ac:dyDescent="0.3">
      <c r="A19" s="116" t="s">
        <v>40</v>
      </c>
      <c r="B19" s="151" t="s">
        <v>1851</v>
      </c>
      <c r="C19" s="115" t="s">
        <v>524</v>
      </c>
      <c r="D19" s="151" t="s">
        <v>883</v>
      </c>
      <c r="E19" s="284"/>
      <c r="F19" s="244"/>
      <c r="G19" s="244"/>
      <c r="H19" s="244"/>
      <c r="I19" s="244"/>
      <c r="J19" s="244"/>
      <c r="K19" s="244"/>
      <c r="L19" s="244"/>
      <c r="M19" s="244"/>
      <c r="N19" s="244"/>
      <c r="O19" s="244"/>
      <c r="P19" s="244"/>
      <c r="Q19" s="244"/>
      <c r="R19" s="244"/>
      <c r="S19" s="244"/>
      <c r="T19" s="244"/>
      <c r="U19" s="244"/>
      <c r="V19" s="244"/>
      <c r="W19" s="244"/>
      <c r="X19" s="244"/>
      <c r="Y19" s="244"/>
      <c r="Z19" s="244"/>
      <c r="AA19" s="244"/>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4"/>
      <c r="AY19" s="244"/>
      <c r="AZ19" s="244"/>
      <c r="BA19" s="244"/>
      <c r="BB19" s="244"/>
      <c r="BC19" s="244"/>
      <c r="BD19" s="244"/>
      <c r="BE19" s="244"/>
      <c r="BF19" s="244"/>
      <c r="BG19" s="244"/>
      <c r="BH19" s="244"/>
      <c r="BI19" s="244"/>
      <c r="BJ19" s="244"/>
      <c r="BK19" s="244"/>
      <c r="BL19" s="244"/>
      <c r="BM19" s="244"/>
      <c r="BN19" s="244"/>
      <c r="BO19" s="244"/>
      <c r="BP19" s="244"/>
      <c r="BQ19" s="244"/>
      <c r="BR19" s="244"/>
      <c r="BS19" s="244"/>
      <c r="BT19" s="244"/>
      <c r="BU19" s="244"/>
      <c r="BV19" s="244"/>
    </row>
    <row r="20" spans="1:74" s="3" customFormat="1" ht="30" customHeight="1" x14ac:dyDescent="0.3">
      <c r="A20" s="116" t="s">
        <v>103</v>
      </c>
      <c r="B20" s="151" t="s">
        <v>1851</v>
      </c>
      <c r="C20" s="115" t="s">
        <v>525</v>
      </c>
      <c r="D20" s="151" t="s">
        <v>883</v>
      </c>
      <c r="E20" s="284"/>
      <c r="F20" s="244"/>
      <c r="G20" s="244"/>
      <c r="H20" s="244"/>
      <c r="I20" s="244"/>
      <c r="J20" s="244"/>
      <c r="K20" s="244"/>
      <c r="L20" s="244"/>
      <c r="M20" s="244"/>
      <c r="N20" s="244"/>
      <c r="O20" s="244"/>
      <c r="P20" s="244"/>
      <c r="Q20" s="244"/>
      <c r="R20" s="244"/>
      <c r="S20" s="244"/>
      <c r="T20" s="244"/>
      <c r="U20" s="244"/>
      <c r="V20" s="244"/>
      <c r="W20" s="244"/>
      <c r="X20" s="244"/>
      <c r="Y20" s="244"/>
      <c r="Z20" s="244"/>
      <c r="AA20" s="244"/>
      <c r="AB20" s="244"/>
      <c r="AC20" s="244"/>
      <c r="AD20" s="244"/>
      <c r="AE20" s="244"/>
      <c r="AF20" s="244"/>
      <c r="AG20" s="244"/>
      <c r="AH20" s="244"/>
      <c r="AI20" s="244"/>
      <c r="AJ20" s="244"/>
      <c r="AK20" s="244"/>
      <c r="AL20" s="244"/>
      <c r="AM20" s="244"/>
      <c r="AN20" s="244"/>
      <c r="AO20" s="244"/>
      <c r="AP20" s="244"/>
      <c r="AQ20" s="244"/>
      <c r="AR20" s="244"/>
      <c r="AS20" s="244"/>
      <c r="AT20" s="244"/>
      <c r="AU20" s="244"/>
      <c r="AV20" s="244"/>
      <c r="AW20" s="244"/>
      <c r="AX20" s="244"/>
      <c r="AY20" s="244"/>
      <c r="AZ20" s="244"/>
      <c r="BA20" s="244"/>
      <c r="BB20" s="244"/>
      <c r="BC20" s="244"/>
      <c r="BD20" s="244"/>
      <c r="BE20" s="244"/>
      <c r="BF20" s="244"/>
      <c r="BG20" s="244"/>
      <c r="BH20" s="244"/>
      <c r="BI20" s="244"/>
      <c r="BJ20" s="244"/>
      <c r="BK20" s="244"/>
      <c r="BL20" s="244"/>
      <c r="BM20" s="244"/>
      <c r="BN20" s="244"/>
      <c r="BO20" s="244"/>
      <c r="BP20" s="244"/>
      <c r="BQ20" s="244"/>
      <c r="BR20" s="244"/>
      <c r="BS20" s="244"/>
      <c r="BT20" s="244"/>
      <c r="BU20" s="244"/>
      <c r="BV20" s="244"/>
    </row>
    <row r="21" spans="1:74" s="3" customFormat="1" ht="28.2" customHeight="1" x14ac:dyDescent="0.3">
      <c r="A21" s="113" t="s">
        <v>104</v>
      </c>
      <c r="B21" s="151" t="s">
        <v>1852</v>
      </c>
      <c r="C21" s="96" t="s">
        <v>877</v>
      </c>
      <c r="D21" s="151" t="s">
        <v>884</v>
      </c>
      <c r="E21" s="291"/>
      <c r="F21" s="293"/>
      <c r="G21" s="293"/>
      <c r="H21" s="293"/>
      <c r="I21" s="293"/>
      <c r="J21" s="293"/>
      <c r="K21" s="293"/>
      <c r="L21" s="293"/>
      <c r="M21" s="293"/>
      <c r="N21" s="293"/>
      <c r="O21" s="293"/>
      <c r="P21" s="293"/>
      <c r="Q21" s="293"/>
      <c r="R21" s="293"/>
      <c r="S21" s="293"/>
      <c r="T21" s="293"/>
      <c r="U21" s="293"/>
      <c r="V21" s="293"/>
      <c r="W21" s="293"/>
      <c r="X21" s="293"/>
      <c r="Y21" s="293"/>
      <c r="Z21" s="293"/>
      <c r="AA21" s="293"/>
      <c r="AB21" s="293"/>
      <c r="AC21" s="293"/>
      <c r="AD21" s="293"/>
      <c r="AE21" s="293"/>
      <c r="AF21" s="293"/>
      <c r="AG21" s="293"/>
      <c r="AH21" s="293"/>
      <c r="AI21" s="293"/>
      <c r="AJ21" s="293"/>
      <c r="AK21" s="293"/>
      <c r="AL21" s="293"/>
      <c r="AM21" s="293"/>
      <c r="AN21" s="293"/>
      <c r="AO21" s="293"/>
      <c r="AP21" s="293"/>
      <c r="AQ21" s="293"/>
      <c r="AR21" s="293"/>
      <c r="AS21" s="293"/>
      <c r="AT21" s="293"/>
      <c r="AU21" s="293"/>
      <c r="AV21" s="293"/>
      <c r="AW21" s="293"/>
      <c r="AX21" s="293"/>
      <c r="AY21" s="293"/>
      <c r="AZ21" s="293"/>
      <c r="BA21" s="293"/>
      <c r="BB21" s="293"/>
      <c r="BC21" s="293"/>
      <c r="BD21" s="293"/>
      <c r="BE21" s="293"/>
      <c r="BF21" s="293"/>
      <c r="BG21" s="293"/>
      <c r="BH21" s="293"/>
      <c r="BI21" s="293"/>
      <c r="BJ21" s="293"/>
      <c r="BK21" s="293"/>
      <c r="BL21" s="293"/>
      <c r="BM21" s="293"/>
      <c r="BN21" s="293"/>
      <c r="BO21" s="293"/>
      <c r="BP21" s="293"/>
      <c r="BQ21" s="293"/>
      <c r="BR21" s="293"/>
      <c r="BS21" s="293"/>
      <c r="BT21" s="293"/>
      <c r="BU21" s="293"/>
      <c r="BV21" s="293"/>
    </row>
    <row r="22" spans="1:74" s="3" customFormat="1" ht="28.2" customHeight="1" x14ac:dyDescent="0.3">
      <c r="A22" s="113" t="s">
        <v>2278</v>
      </c>
      <c r="B22" s="151" t="s">
        <v>682</v>
      </c>
      <c r="C22" s="96" t="s">
        <v>2277</v>
      </c>
      <c r="D22" s="151" t="s">
        <v>884</v>
      </c>
      <c r="E22" s="291"/>
      <c r="F22" s="291"/>
      <c r="G22" s="291"/>
      <c r="H22" s="291"/>
      <c r="I22" s="291"/>
      <c r="J22" s="291"/>
      <c r="K22" s="291"/>
      <c r="L22" s="291"/>
      <c r="M22" s="291"/>
      <c r="N22" s="291"/>
      <c r="O22" s="291"/>
      <c r="P22" s="291"/>
      <c r="Q22" s="291"/>
      <c r="R22" s="291"/>
      <c r="S22" s="291"/>
      <c r="T22" s="291"/>
      <c r="U22" s="291"/>
      <c r="V22" s="291"/>
      <c r="W22" s="291"/>
      <c r="X22" s="291"/>
      <c r="Y22" s="291"/>
      <c r="Z22" s="291"/>
      <c r="AA22" s="291"/>
      <c r="AB22" s="291"/>
      <c r="AC22" s="291"/>
      <c r="AD22" s="291"/>
      <c r="AE22" s="291"/>
      <c r="AF22" s="291"/>
      <c r="AG22" s="291"/>
      <c r="AH22" s="291"/>
      <c r="AI22" s="291"/>
      <c r="AJ22" s="291"/>
      <c r="AK22" s="291"/>
      <c r="AL22" s="291"/>
      <c r="AM22" s="291"/>
      <c r="AN22" s="291"/>
      <c r="AO22" s="291"/>
      <c r="AP22" s="291"/>
      <c r="AQ22" s="291"/>
      <c r="AR22" s="291"/>
      <c r="AS22" s="291"/>
      <c r="AT22" s="291"/>
      <c r="AU22" s="291"/>
      <c r="AV22" s="291"/>
      <c r="AW22" s="291"/>
      <c r="AX22" s="291"/>
      <c r="AY22" s="291"/>
      <c r="AZ22" s="291"/>
      <c r="BA22" s="291"/>
      <c r="BB22" s="291"/>
      <c r="BC22" s="291"/>
      <c r="BD22" s="291"/>
      <c r="BE22" s="291"/>
      <c r="BF22" s="291"/>
      <c r="BG22" s="291"/>
      <c r="BH22" s="291"/>
      <c r="BI22" s="291"/>
      <c r="BJ22" s="291"/>
      <c r="BK22" s="291"/>
      <c r="BL22" s="291"/>
      <c r="BM22" s="291"/>
      <c r="BN22" s="291"/>
      <c r="BO22" s="291"/>
      <c r="BP22" s="291"/>
      <c r="BQ22" s="291"/>
      <c r="BR22" s="291"/>
      <c r="BS22" s="291"/>
      <c r="BT22" s="291"/>
      <c r="BU22" s="291"/>
      <c r="BV22" s="291"/>
    </row>
    <row r="23" spans="1:74" s="3" customFormat="1" ht="28.2" customHeight="1" x14ac:dyDescent="0.3">
      <c r="A23" s="113" t="s">
        <v>23</v>
      </c>
      <c r="B23" s="151" t="s">
        <v>682</v>
      </c>
      <c r="C23" s="96" t="s">
        <v>105</v>
      </c>
      <c r="D23" s="151" t="s">
        <v>884</v>
      </c>
      <c r="E23" s="291"/>
      <c r="F23" s="293"/>
      <c r="G23" s="293"/>
      <c r="H23" s="293"/>
      <c r="I23" s="293"/>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c r="AG23" s="293"/>
      <c r="AH23" s="293"/>
      <c r="AI23" s="293"/>
      <c r="AJ23" s="293"/>
      <c r="AK23" s="293"/>
      <c r="AL23" s="293"/>
      <c r="AM23" s="293"/>
      <c r="AN23" s="293"/>
      <c r="AO23" s="293"/>
      <c r="AP23" s="293"/>
      <c r="AQ23" s="293"/>
      <c r="AR23" s="293"/>
      <c r="AS23" s="293"/>
      <c r="AT23" s="293"/>
      <c r="AU23" s="293"/>
      <c r="AV23" s="293"/>
      <c r="AW23" s="293"/>
      <c r="AX23" s="293"/>
      <c r="AY23" s="293"/>
      <c r="AZ23" s="293"/>
      <c r="BA23" s="293"/>
      <c r="BB23" s="293"/>
      <c r="BC23" s="293"/>
      <c r="BD23" s="293"/>
      <c r="BE23" s="293"/>
      <c r="BF23" s="293"/>
      <c r="BG23" s="293"/>
      <c r="BH23" s="293"/>
      <c r="BI23" s="293"/>
      <c r="BJ23" s="293"/>
      <c r="BK23" s="293"/>
      <c r="BL23" s="293"/>
      <c r="BM23" s="293"/>
      <c r="BN23" s="293"/>
      <c r="BO23" s="293"/>
      <c r="BP23" s="293"/>
      <c r="BQ23" s="293"/>
      <c r="BR23" s="293"/>
      <c r="BS23" s="293"/>
      <c r="BT23" s="293"/>
      <c r="BU23" s="293"/>
      <c r="BV23" s="293"/>
    </row>
    <row r="24" spans="1:74" s="3" customFormat="1" ht="30.6" customHeight="1" x14ac:dyDescent="0.3">
      <c r="A24" s="242" t="s">
        <v>25</v>
      </c>
      <c r="B24" s="151" t="s">
        <v>1852</v>
      </c>
      <c r="C24" s="114" t="s">
        <v>42</v>
      </c>
      <c r="D24" s="151" t="s">
        <v>2022</v>
      </c>
      <c r="E24" s="95"/>
      <c r="F24" s="95"/>
      <c r="G24" s="95"/>
      <c r="H24" s="95"/>
      <c r="I24" s="95"/>
      <c r="J24" s="95"/>
      <c r="K24" s="95"/>
      <c r="L24" s="95"/>
      <c r="M24" s="95"/>
      <c r="N24" s="95"/>
      <c r="O24" s="95"/>
      <c r="P24" s="95"/>
      <c r="Q24" s="95"/>
      <c r="R24" s="95"/>
      <c r="S24" s="95"/>
      <c r="T24" s="95"/>
      <c r="U24" s="95"/>
      <c r="V24" s="95"/>
      <c r="W24" s="95"/>
      <c r="X24" s="95"/>
      <c r="Y24" s="95"/>
      <c r="Z24" s="95"/>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5"/>
      <c r="BF24" s="95"/>
      <c r="BG24" s="95"/>
      <c r="BH24" s="95"/>
      <c r="BI24" s="95"/>
      <c r="BJ24" s="95"/>
      <c r="BK24" s="95"/>
      <c r="BL24" s="95"/>
      <c r="BM24" s="95"/>
      <c r="BN24" s="95"/>
      <c r="BO24" s="95"/>
      <c r="BP24" s="95"/>
      <c r="BQ24" s="95"/>
      <c r="BR24" s="95"/>
      <c r="BS24" s="95"/>
      <c r="BT24" s="95"/>
      <c r="BU24" s="95"/>
      <c r="BV24" s="95"/>
    </row>
    <row r="25" spans="1:74" s="3" customFormat="1" ht="29.4" customHeight="1" x14ac:dyDescent="0.3">
      <c r="A25" s="113" t="s">
        <v>108</v>
      </c>
      <c r="B25" s="151" t="s">
        <v>682</v>
      </c>
      <c r="C25" s="115" t="s">
        <v>109</v>
      </c>
      <c r="D25" s="151" t="s">
        <v>596</v>
      </c>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95"/>
      <c r="AK25" s="95"/>
      <c r="AL25" s="95"/>
      <c r="AM25" s="95"/>
      <c r="AN25" s="95"/>
      <c r="AO25" s="95"/>
      <c r="AP25" s="95"/>
      <c r="AQ25" s="95"/>
      <c r="AR25" s="95"/>
      <c r="AS25" s="95"/>
      <c r="AT25" s="95"/>
      <c r="AU25" s="95"/>
      <c r="AV25" s="95"/>
      <c r="AW25" s="95"/>
      <c r="AX25" s="95"/>
      <c r="AY25" s="95"/>
      <c r="AZ25" s="95"/>
      <c r="BA25" s="95"/>
      <c r="BB25" s="95"/>
      <c r="BC25" s="95"/>
      <c r="BD25" s="95"/>
      <c r="BE25" s="95"/>
      <c r="BF25" s="95"/>
      <c r="BG25" s="95"/>
      <c r="BH25" s="95"/>
      <c r="BI25" s="95"/>
      <c r="BJ25" s="95"/>
      <c r="BK25" s="95"/>
      <c r="BL25" s="95"/>
      <c r="BM25" s="95"/>
      <c r="BN25" s="95"/>
      <c r="BO25" s="95"/>
      <c r="BP25" s="95"/>
      <c r="BQ25" s="95"/>
      <c r="BR25" s="95"/>
      <c r="BS25" s="95"/>
      <c r="BT25" s="95"/>
      <c r="BU25" s="95"/>
      <c r="BV25" s="95"/>
    </row>
    <row r="26" spans="1:74" s="3" customFormat="1" ht="14.4" customHeight="1" x14ac:dyDescent="0.3">
      <c r="A26" s="92"/>
      <c r="B26" s="92"/>
      <c r="C26" s="158"/>
      <c r="D26" s="90"/>
      <c r="E26" s="159"/>
      <c r="F26" s="158"/>
      <c r="G26" s="294"/>
      <c r="H26" s="294"/>
      <c r="I26" s="294"/>
      <c r="J26" s="294"/>
      <c r="K26" s="294"/>
      <c r="L26" s="294"/>
      <c r="M26" s="258"/>
      <c r="N26" s="258"/>
      <c r="O26" s="258"/>
      <c r="P26" s="258"/>
      <c r="Q26" s="258"/>
      <c r="R26" s="258"/>
      <c r="S26" s="258"/>
      <c r="T26" s="258"/>
      <c r="U26" s="258"/>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258"/>
      <c r="AS26" s="258"/>
      <c r="AT26" s="258"/>
      <c r="AU26" s="258"/>
      <c r="AV26" s="258"/>
      <c r="AW26" s="258"/>
      <c r="AX26" s="258"/>
      <c r="AY26" s="258"/>
      <c r="AZ26" s="258"/>
      <c r="BA26" s="258"/>
      <c r="BB26" s="258"/>
      <c r="BC26" s="258"/>
      <c r="BD26" s="258"/>
      <c r="BE26" s="258"/>
      <c r="BF26" s="258"/>
      <c r="BG26" s="258"/>
      <c r="BH26" s="258"/>
      <c r="BI26" s="258"/>
      <c r="BJ26" s="258"/>
      <c r="BK26" s="258"/>
      <c r="BL26" s="258"/>
      <c r="BM26" s="258"/>
      <c r="BN26" s="258"/>
      <c r="BO26" s="258"/>
      <c r="BP26" s="258"/>
      <c r="BQ26" s="258"/>
      <c r="BR26" s="258"/>
      <c r="BS26" s="258"/>
      <c r="BT26" s="258"/>
      <c r="BU26" s="258"/>
      <c r="BV26" s="328"/>
    </row>
    <row r="27" spans="1:74" s="3" customFormat="1" x14ac:dyDescent="0.3">
      <c r="A27" s="65" t="s">
        <v>395</v>
      </c>
      <c r="B27" s="659" t="s">
        <v>26</v>
      </c>
      <c r="C27" s="661"/>
      <c r="D27" s="661"/>
      <c r="E27" s="659"/>
      <c r="F27" s="661"/>
      <c r="G27" s="661"/>
      <c r="H27" s="661"/>
      <c r="I27" s="661"/>
      <c r="J27" s="748"/>
      <c r="K27" s="748"/>
      <c r="L27" s="748"/>
      <c r="M27" s="748"/>
      <c r="N27" s="748"/>
      <c r="O27" s="748"/>
      <c r="P27" s="748"/>
      <c r="Q27" s="748"/>
      <c r="R27" s="748"/>
      <c r="S27" s="748"/>
      <c r="T27" s="748"/>
      <c r="U27" s="748"/>
      <c r="V27" s="748"/>
      <c r="W27" s="748"/>
      <c r="X27" s="748"/>
      <c r="Y27" s="748"/>
      <c r="Z27" s="748"/>
      <c r="AA27" s="748"/>
      <c r="AB27" s="748"/>
      <c r="AC27" s="748"/>
      <c r="AD27" s="748"/>
      <c r="AE27" s="748"/>
      <c r="AF27" s="748"/>
      <c r="AG27" s="748"/>
      <c r="AH27" s="748"/>
      <c r="AI27" s="748"/>
      <c r="AJ27" s="748"/>
      <c r="AK27" s="748"/>
      <c r="AL27" s="748"/>
      <c r="AM27" s="748"/>
      <c r="AN27" s="748"/>
      <c r="AO27" s="748"/>
      <c r="AP27" s="748"/>
      <c r="AQ27" s="748"/>
      <c r="AR27" s="748"/>
      <c r="AS27" s="748"/>
      <c r="AT27" s="748"/>
      <c r="AU27" s="748"/>
      <c r="AV27" s="748"/>
      <c r="AW27" s="748"/>
      <c r="AX27" s="748"/>
      <c r="AY27" s="748"/>
      <c r="AZ27" s="748"/>
      <c r="BA27" s="748"/>
      <c r="BB27" s="748"/>
      <c r="BC27" s="748"/>
      <c r="BD27" s="748"/>
      <c r="BE27" s="748"/>
      <c r="BF27" s="748"/>
      <c r="BG27" s="748"/>
      <c r="BH27" s="748"/>
      <c r="BI27" s="748"/>
      <c r="BJ27" s="748"/>
      <c r="BK27" s="748"/>
      <c r="BL27" s="748"/>
      <c r="BM27" s="748"/>
      <c r="BN27" s="748"/>
      <c r="BO27" s="748"/>
      <c r="BP27" s="748"/>
      <c r="BQ27" s="748"/>
      <c r="BR27" s="748"/>
      <c r="BS27" s="748"/>
      <c r="BT27" s="748"/>
      <c r="BU27" s="748"/>
      <c r="BV27" s="704"/>
    </row>
    <row r="28" spans="1:74" ht="13.8" customHeight="1" x14ac:dyDescent="0.3">
      <c r="A28" s="22"/>
      <c r="B28" s="22"/>
      <c r="C28" s="22"/>
      <c r="D28" s="22"/>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8"/>
      <c r="AL28" s="98"/>
      <c r="AM28" s="98"/>
      <c r="AN28" s="98"/>
      <c r="AO28" s="98"/>
      <c r="AP28" s="98"/>
      <c r="AQ28" s="98"/>
      <c r="AR28" s="98"/>
      <c r="AS28" s="98"/>
      <c r="AT28" s="98"/>
      <c r="AU28" s="98"/>
      <c r="AV28" s="98"/>
      <c r="AW28" s="98"/>
      <c r="AX28" s="98"/>
      <c r="AY28" s="98"/>
      <c r="AZ28" s="98"/>
      <c r="BA28" s="98"/>
      <c r="BB28" s="98"/>
      <c r="BC28" s="98"/>
      <c r="BD28" s="98"/>
      <c r="BE28" s="98"/>
      <c r="BF28" s="772"/>
      <c r="BG28" s="773"/>
      <c r="BH28" s="773"/>
      <c r="BI28" s="773"/>
      <c r="BJ28" s="774"/>
      <c r="BK28" s="775"/>
      <c r="BL28" s="774"/>
      <c r="BM28" s="776"/>
      <c r="BN28" s="776"/>
      <c r="BO28" s="776"/>
      <c r="BP28" s="776"/>
      <c r="BQ28" s="99"/>
      <c r="BR28" s="774"/>
      <c r="BS28" s="776"/>
      <c r="BT28" s="776"/>
      <c r="BU28" s="774"/>
      <c r="BV28" s="777"/>
    </row>
    <row r="29" spans="1:74" ht="30" customHeight="1" x14ac:dyDescent="0.3">
      <c r="A29" s="113" t="s">
        <v>27</v>
      </c>
      <c r="B29" s="151" t="s">
        <v>1851</v>
      </c>
      <c r="C29" s="129" t="s">
        <v>398</v>
      </c>
      <c r="D29" s="91"/>
      <c r="E29" s="243" t="s">
        <v>1790</v>
      </c>
      <c r="F29" s="230" t="s">
        <v>1790</v>
      </c>
      <c r="G29" s="230" t="s">
        <v>1790</v>
      </c>
      <c r="H29" s="230" t="s">
        <v>1790</v>
      </c>
      <c r="I29" s="230" t="s">
        <v>1790</v>
      </c>
      <c r="J29" s="230" t="s">
        <v>1790</v>
      </c>
      <c r="K29" s="230" t="s">
        <v>1790</v>
      </c>
      <c r="L29" s="230" t="s">
        <v>1790</v>
      </c>
      <c r="M29" s="230" t="s">
        <v>1790</v>
      </c>
      <c r="N29" s="230" t="s">
        <v>1790</v>
      </c>
      <c r="O29" s="230" t="s">
        <v>1790</v>
      </c>
      <c r="P29" s="230" t="s">
        <v>1790</v>
      </c>
      <c r="Q29" s="230" t="s">
        <v>1790</v>
      </c>
      <c r="R29" s="230" t="s">
        <v>1790</v>
      </c>
      <c r="S29" s="230" t="s">
        <v>1790</v>
      </c>
      <c r="T29" s="230" t="s">
        <v>1790</v>
      </c>
      <c r="U29" s="230" t="s">
        <v>1790</v>
      </c>
      <c r="V29" s="230" t="s">
        <v>1790</v>
      </c>
      <c r="W29" s="230" t="s">
        <v>1790</v>
      </c>
      <c r="X29" s="230" t="s">
        <v>1790</v>
      </c>
      <c r="Y29" s="230" t="s">
        <v>1790</v>
      </c>
      <c r="Z29" s="230" t="s">
        <v>1790</v>
      </c>
      <c r="AA29" s="230" t="s">
        <v>1790</v>
      </c>
      <c r="AB29" s="230" t="s">
        <v>1790</v>
      </c>
      <c r="AC29" s="230" t="s">
        <v>1790</v>
      </c>
      <c r="AD29" s="230" t="s">
        <v>1790</v>
      </c>
      <c r="AE29" s="230" t="s">
        <v>1790</v>
      </c>
      <c r="AF29" s="230" t="s">
        <v>1790</v>
      </c>
      <c r="AG29" s="230" t="s">
        <v>1790</v>
      </c>
      <c r="AH29" s="230" t="s">
        <v>1790</v>
      </c>
      <c r="AI29" s="230" t="s">
        <v>1790</v>
      </c>
      <c r="AJ29" s="230" t="s">
        <v>1790</v>
      </c>
      <c r="AK29" s="230" t="s">
        <v>1790</v>
      </c>
      <c r="AL29" s="230" t="s">
        <v>1790</v>
      </c>
      <c r="AM29" s="230" t="s">
        <v>1790</v>
      </c>
      <c r="AN29" s="230" t="s">
        <v>1790</v>
      </c>
      <c r="AO29" s="230" t="s">
        <v>1790</v>
      </c>
      <c r="AP29" s="230" t="s">
        <v>1790</v>
      </c>
      <c r="AQ29" s="230" t="s">
        <v>1790</v>
      </c>
      <c r="AR29" s="230" t="s">
        <v>1790</v>
      </c>
      <c r="AS29" s="230" t="s">
        <v>1790</v>
      </c>
      <c r="AT29" s="230" t="s">
        <v>1790</v>
      </c>
      <c r="AU29" s="230" t="s">
        <v>1790</v>
      </c>
      <c r="AV29" s="230" t="s">
        <v>1790</v>
      </c>
      <c r="AW29" s="230" t="s">
        <v>1790</v>
      </c>
      <c r="AX29" s="230" t="s">
        <v>1790</v>
      </c>
      <c r="AY29" s="230" t="s">
        <v>1790</v>
      </c>
      <c r="AZ29" s="230" t="s">
        <v>1790</v>
      </c>
      <c r="BA29" s="230" t="s">
        <v>1790</v>
      </c>
      <c r="BB29" s="230" t="s">
        <v>1790</v>
      </c>
      <c r="BC29" s="230" t="s">
        <v>1790</v>
      </c>
      <c r="BD29" s="230" t="s">
        <v>1790</v>
      </c>
      <c r="BE29" s="230" t="s">
        <v>1790</v>
      </c>
      <c r="BF29" s="230" t="s">
        <v>1790</v>
      </c>
      <c r="BG29" s="230" t="s">
        <v>1790</v>
      </c>
      <c r="BH29" s="230" t="s">
        <v>1790</v>
      </c>
      <c r="BI29" s="230" t="s">
        <v>1790</v>
      </c>
      <c r="BJ29" s="230" t="s">
        <v>1790</v>
      </c>
      <c r="BK29" s="230" t="s">
        <v>1790</v>
      </c>
      <c r="BL29" s="230" t="s">
        <v>1790</v>
      </c>
      <c r="BM29" s="230" t="s">
        <v>1790</v>
      </c>
      <c r="BN29" s="230" t="s">
        <v>1790</v>
      </c>
      <c r="BO29" s="230" t="s">
        <v>1790</v>
      </c>
      <c r="BP29" s="230" t="s">
        <v>1790</v>
      </c>
      <c r="BQ29" s="230" t="s">
        <v>1790</v>
      </c>
      <c r="BR29" s="230" t="s">
        <v>1790</v>
      </c>
      <c r="BS29" s="230" t="s">
        <v>1790</v>
      </c>
      <c r="BT29" s="230" t="s">
        <v>1790</v>
      </c>
      <c r="BU29" s="230" t="s">
        <v>1790</v>
      </c>
      <c r="BV29" s="230" t="s">
        <v>1790</v>
      </c>
    </row>
    <row r="30" spans="1:74" ht="30" customHeight="1" x14ac:dyDescent="0.3">
      <c r="A30" s="311" t="s">
        <v>943</v>
      </c>
      <c r="B30" s="303" t="s">
        <v>1851</v>
      </c>
      <c r="C30" s="354" t="s">
        <v>289</v>
      </c>
      <c r="D30" s="412" t="s">
        <v>596</v>
      </c>
      <c r="E30" s="95"/>
      <c r="F30" s="388"/>
      <c r="G30" s="388"/>
      <c r="H30" s="388"/>
      <c r="I30" s="388"/>
      <c r="J30" s="388"/>
      <c r="K30" s="388"/>
      <c r="L30" s="388"/>
      <c r="M30" s="388"/>
      <c r="N30" s="388"/>
      <c r="O30" s="388"/>
      <c r="P30" s="388"/>
      <c r="Q30" s="388"/>
      <c r="R30" s="388"/>
      <c r="S30" s="388"/>
      <c r="T30" s="388"/>
      <c r="U30" s="388"/>
      <c r="V30" s="388"/>
      <c r="W30" s="388"/>
      <c r="X30" s="388"/>
      <c r="Y30" s="388"/>
      <c r="Z30" s="388"/>
      <c r="AA30" s="388"/>
      <c r="AB30" s="388"/>
      <c r="AC30" s="388"/>
      <c r="AD30" s="388"/>
      <c r="AE30" s="388"/>
      <c r="AF30" s="388"/>
      <c r="AG30" s="388"/>
      <c r="AH30" s="388"/>
      <c r="AI30" s="388"/>
      <c r="AJ30" s="388"/>
      <c r="AK30" s="388"/>
      <c r="AL30" s="388"/>
      <c r="AM30" s="388"/>
      <c r="AN30" s="388"/>
      <c r="AO30" s="388"/>
      <c r="AP30" s="388"/>
      <c r="AQ30" s="388"/>
      <c r="AR30" s="388"/>
      <c r="AS30" s="388"/>
      <c r="AT30" s="388"/>
      <c r="AU30" s="388"/>
      <c r="AV30" s="388"/>
      <c r="AW30" s="388"/>
      <c r="AX30" s="388"/>
      <c r="AY30" s="388"/>
      <c r="AZ30" s="388"/>
      <c r="BA30" s="388"/>
      <c r="BB30" s="388"/>
      <c r="BC30" s="388"/>
      <c r="BD30" s="388"/>
      <c r="BE30" s="388"/>
      <c r="BF30" s="388"/>
      <c r="BG30" s="388"/>
      <c r="BH30" s="388"/>
      <c r="BI30" s="388"/>
      <c r="BJ30" s="388"/>
      <c r="BK30" s="388"/>
      <c r="BL30" s="388"/>
      <c r="BM30" s="388"/>
      <c r="BN30" s="388"/>
      <c r="BO30" s="388"/>
      <c r="BP30" s="388"/>
      <c r="BQ30" s="388"/>
      <c r="BR30" s="388"/>
      <c r="BS30" s="388"/>
      <c r="BT30" s="388"/>
      <c r="BU30" s="388"/>
      <c r="BV30" s="388"/>
    </row>
    <row r="31" spans="1:74" ht="30" customHeight="1" x14ac:dyDescent="0.3">
      <c r="A31" s="313" t="s">
        <v>944</v>
      </c>
      <c r="B31" s="306" t="s">
        <v>1851</v>
      </c>
      <c r="C31" s="356" t="s">
        <v>310</v>
      </c>
      <c r="D31" s="413" t="s">
        <v>596</v>
      </c>
      <c r="E31" s="95"/>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5"/>
      <c r="AF31" s="95"/>
      <c r="AG31" s="95"/>
      <c r="AH31" s="95"/>
      <c r="AI31" s="95"/>
      <c r="AJ31" s="95"/>
      <c r="AK31" s="95"/>
      <c r="AL31" s="95"/>
      <c r="AM31" s="95"/>
      <c r="AN31" s="95"/>
      <c r="AO31" s="95"/>
      <c r="AP31" s="95"/>
      <c r="AQ31" s="95"/>
      <c r="AR31" s="95"/>
      <c r="AS31" s="95"/>
      <c r="AT31" s="95"/>
      <c r="AU31" s="95"/>
      <c r="AV31" s="95"/>
      <c r="AW31" s="95"/>
      <c r="AX31" s="95"/>
      <c r="AY31" s="95"/>
      <c r="AZ31" s="95"/>
      <c r="BA31" s="95"/>
      <c r="BB31" s="95"/>
      <c r="BC31" s="95"/>
      <c r="BD31" s="95"/>
      <c r="BE31" s="95"/>
      <c r="BF31" s="95"/>
      <c r="BG31" s="95"/>
      <c r="BH31" s="95"/>
      <c r="BI31" s="95"/>
      <c r="BJ31" s="95"/>
      <c r="BK31" s="95"/>
      <c r="BL31" s="95"/>
      <c r="BM31" s="95"/>
      <c r="BN31" s="95"/>
      <c r="BO31" s="95"/>
      <c r="BP31" s="95"/>
      <c r="BQ31" s="95"/>
      <c r="BR31" s="95"/>
      <c r="BS31" s="95"/>
      <c r="BT31" s="95"/>
      <c r="BU31" s="95"/>
      <c r="BV31" s="95"/>
    </row>
    <row r="32" spans="1:74" ht="30" customHeight="1" x14ac:dyDescent="0.3">
      <c r="A32" s="313" t="s">
        <v>945</v>
      </c>
      <c r="B32" s="306" t="s">
        <v>1851</v>
      </c>
      <c r="C32" s="126" t="s">
        <v>262</v>
      </c>
      <c r="D32" s="413" t="s">
        <v>596</v>
      </c>
      <c r="E32" s="95"/>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95"/>
      <c r="AM32" s="95"/>
      <c r="AN32" s="95"/>
      <c r="AO32" s="95"/>
      <c r="AP32" s="95"/>
      <c r="AQ32" s="95"/>
      <c r="AR32" s="95"/>
      <c r="AS32" s="95"/>
      <c r="AT32" s="95"/>
      <c r="AU32" s="95"/>
      <c r="AV32" s="95"/>
      <c r="AW32" s="95"/>
      <c r="AX32" s="95"/>
      <c r="AY32" s="95"/>
      <c r="AZ32" s="95"/>
      <c r="BA32" s="95"/>
      <c r="BB32" s="95"/>
      <c r="BC32" s="95"/>
      <c r="BD32" s="95"/>
      <c r="BE32" s="95"/>
      <c r="BF32" s="95"/>
      <c r="BG32" s="95"/>
      <c r="BH32" s="95"/>
      <c r="BI32" s="95"/>
      <c r="BJ32" s="95"/>
      <c r="BK32" s="95"/>
      <c r="BL32" s="95"/>
      <c r="BM32" s="95"/>
      <c r="BN32" s="95"/>
      <c r="BO32" s="95"/>
      <c r="BP32" s="95"/>
      <c r="BQ32" s="95"/>
      <c r="BR32" s="95"/>
      <c r="BS32" s="95"/>
      <c r="BT32" s="95"/>
      <c r="BU32" s="95"/>
      <c r="BV32" s="95"/>
    </row>
    <row r="33" spans="1:74" ht="30" customHeight="1" x14ac:dyDescent="0.3">
      <c r="A33" s="313" t="s">
        <v>947</v>
      </c>
      <c r="B33" s="306" t="s">
        <v>1851</v>
      </c>
      <c r="C33" s="126" t="s">
        <v>188</v>
      </c>
      <c r="D33" s="413" t="s">
        <v>596</v>
      </c>
      <c r="E33" s="95"/>
      <c r="F33" s="95"/>
      <c r="G33" s="95"/>
      <c r="H33" s="95"/>
      <c r="I33" s="95"/>
      <c r="J33" s="95"/>
      <c r="K33" s="95"/>
      <c r="L33" s="95"/>
      <c r="M33" s="95"/>
      <c r="N33" s="95"/>
      <c r="O33" s="95"/>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5"/>
      <c r="AU33" s="95"/>
      <c r="AV33" s="95"/>
      <c r="AW33" s="95"/>
      <c r="AX33" s="95"/>
      <c r="AY33" s="95"/>
      <c r="AZ33" s="95"/>
      <c r="BA33" s="95"/>
      <c r="BB33" s="95"/>
      <c r="BC33" s="95"/>
      <c r="BD33" s="95"/>
      <c r="BE33" s="95"/>
      <c r="BF33" s="95"/>
      <c r="BG33" s="95"/>
      <c r="BH33" s="95"/>
      <c r="BI33" s="95"/>
      <c r="BJ33" s="95"/>
      <c r="BK33" s="95"/>
      <c r="BL33" s="95"/>
      <c r="BM33" s="95"/>
      <c r="BN33" s="95"/>
      <c r="BO33" s="95"/>
      <c r="BP33" s="95"/>
      <c r="BQ33" s="95"/>
      <c r="BR33" s="95"/>
      <c r="BS33" s="95"/>
      <c r="BT33" s="95"/>
      <c r="BU33" s="95"/>
      <c r="BV33" s="95"/>
    </row>
    <row r="34" spans="1:74" ht="30" customHeight="1" x14ac:dyDescent="0.3">
      <c r="A34" s="313" t="s">
        <v>948</v>
      </c>
      <c r="B34" s="306" t="s">
        <v>1851</v>
      </c>
      <c r="C34" s="126" t="s">
        <v>751</v>
      </c>
      <c r="D34" s="413" t="s">
        <v>596</v>
      </c>
      <c r="E34" s="95"/>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5"/>
      <c r="AF34" s="95"/>
      <c r="AG34" s="95"/>
      <c r="AH34" s="95"/>
      <c r="AI34" s="95"/>
      <c r="AJ34" s="95"/>
      <c r="AK34" s="95"/>
      <c r="AL34" s="95"/>
      <c r="AM34" s="95"/>
      <c r="AN34" s="95"/>
      <c r="AO34" s="95"/>
      <c r="AP34" s="95"/>
      <c r="AQ34" s="95"/>
      <c r="AR34" s="95"/>
      <c r="AS34" s="95"/>
      <c r="AT34" s="95"/>
      <c r="AU34" s="95"/>
      <c r="AV34" s="95"/>
      <c r="AW34" s="95"/>
      <c r="AX34" s="95"/>
      <c r="AY34" s="95"/>
      <c r="AZ34" s="95"/>
      <c r="BA34" s="95"/>
      <c r="BB34" s="95"/>
      <c r="BC34" s="95"/>
      <c r="BD34" s="95"/>
      <c r="BE34" s="95"/>
      <c r="BF34" s="95"/>
      <c r="BG34" s="95"/>
      <c r="BH34" s="95"/>
      <c r="BI34" s="95"/>
      <c r="BJ34" s="95"/>
      <c r="BK34" s="95"/>
      <c r="BL34" s="95"/>
      <c r="BM34" s="95"/>
      <c r="BN34" s="95"/>
      <c r="BO34" s="95"/>
      <c r="BP34" s="95"/>
      <c r="BQ34" s="95"/>
      <c r="BR34" s="95"/>
      <c r="BS34" s="95"/>
      <c r="BT34" s="95"/>
      <c r="BU34" s="95"/>
      <c r="BV34" s="95"/>
    </row>
    <row r="35" spans="1:74" ht="30" customHeight="1" x14ac:dyDescent="0.3">
      <c r="A35" s="313" t="s">
        <v>949</v>
      </c>
      <c r="B35" s="306" t="s">
        <v>1851</v>
      </c>
      <c r="C35" s="126" t="s">
        <v>532</v>
      </c>
      <c r="D35" s="413" t="s">
        <v>596</v>
      </c>
      <c r="E35" s="95"/>
      <c r="F35" s="95"/>
      <c r="G35" s="95"/>
      <c r="H35" s="95"/>
      <c r="I35" s="95"/>
      <c r="J35" s="95"/>
      <c r="K35" s="95"/>
      <c r="L35" s="95"/>
      <c r="M35" s="95"/>
      <c r="N35" s="95"/>
      <c r="O35" s="95"/>
      <c r="P35" s="95"/>
      <c r="Q35" s="95"/>
      <c r="R35" s="95"/>
      <c r="S35" s="95"/>
      <c r="T35" s="95"/>
      <c r="U35" s="95"/>
      <c r="V35" s="95"/>
      <c r="W35" s="95"/>
      <c r="X35" s="95"/>
      <c r="Y35" s="95"/>
      <c r="Z35" s="95"/>
      <c r="AA35" s="95"/>
      <c r="AB35" s="95"/>
      <c r="AC35" s="95"/>
      <c r="AD35" s="95"/>
      <c r="AE35" s="95"/>
      <c r="AF35" s="95"/>
      <c r="AG35" s="95"/>
      <c r="AH35" s="95"/>
      <c r="AI35" s="95"/>
      <c r="AJ35" s="95"/>
      <c r="AK35" s="95"/>
      <c r="AL35" s="95"/>
      <c r="AM35" s="95"/>
      <c r="AN35" s="95"/>
      <c r="AO35" s="95"/>
      <c r="AP35" s="95"/>
      <c r="AQ35" s="95"/>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c r="BQ35" s="95"/>
      <c r="BR35" s="95"/>
      <c r="BS35" s="95"/>
      <c r="BT35" s="95"/>
      <c r="BU35" s="95"/>
      <c r="BV35" s="95"/>
    </row>
    <row r="36" spans="1:74" ht="30" customHeight="1" x14ac:dyDescent="0.3">
      <c r="A36" s="313" t="s">
        <v>950</v>
      </c>
      <c r="B36" s="306" t="s">
        <v>1851</v>
      </c>
      <c r="C36" s="126" t="s">
        <v>280</v>
      </c>
      <c r="D36" s="413" t="s">
        <v>596</v>
      </c>
      <c r="E36" s="95"/>
      <c r="F36" s="95"/>
      <c r="G36" s="95"/>
      <c r="H36" s="95"/>
      <c r="I36" s="95"/>
      <c r="J36" s="95"/>
      <c r="K36" s="95"/>
      <c r="L36" s="95"/>
      <c r="M36" s="95"/>
      <c r="N36" s="95"/>
      <c r="O36" s="95"/>
      <c r="P36" s="95"/>
      <c r="Q36" s="95"/>
      <c r="R36" s="95"/>
      <c r="S36" s="95"/>
      <c r="T36" s="95"/>
      <c r="U36" s="95"/>
      <c r="V36" s="95"/>
      <c r="W36" s="95"/>
      <c r="X36" s="95"/>
      <c r="Y36" s="95"/>
      <c r="Z36" s="95"/>
      <c r="AA36" s="95"/>
      <c r="AB36" s="95"/>
      <c r="AC36" s="95"/>
      <c r="AD36" s="95"/>
      <c r="AE36" s="95"/>
      <c r="AF36" s="95"/>
      <c r="AG36" s="95"/>
      <c r="AH36" s="95"/>
      <c r="AI36" s="95"/>
      <c r="AJ36" s="95"/>
      <c r="AK36" s="95"/>
      <c r="AL36" s="95"/>
      <c r="AM36" s="95"/>
      <c r="AN36" s="95"/>
      <c r="AO36" s="95"/>
      <c r="AP36" s="95"/>
      <c r="AQ36" s="95"/>
      <c r="AR36" s="95"/>
      <c r="AS36" s="95"/>
      <c r="AT36" s="95"/>
      <c r="AU36" s="95"/>
      <c r="AV36" s="95"/>
      <c r="AW36" s="95"/>
      <c r="AX36" s="95"/>
      <c r="AY36" s="95"/>
      <c r="AZ36" s="95"/>
      <c r="BA36" s="95"/>
      <c r="BB36" s="95"/>
      <c r="BC36" s="95"/>
      <c r="BD36" s="95"/>
      <c r="BE36" s="95"/>
      <c r="BF36" s="95"/>
      <c r="BG36" s="95"/>
      <c r="BH36" s="95"/>
      <c r="BI36" s="95"/>
      <c r="BJ36" s="95"/>
      <c r="BK36" s="95"/>
      <c r="BL36" s="95"/>
      <c r="BM36" s="95"/>
      <c r="BN36" s="95"/>
      <c r="BO36" s="95"/>
      <c r="BP36" s="95"/>
      <c r="BQ36" s="95"/>
      <c r="BR36" s="95"/>
      <c r="BS36" s="95"/>
      <c r="BT36" s="95"/>
      <c r="BU36" s="95"/>
      <c r="BV36" s="95"/>
    </row>
    <row r="37" spans="1:74" ht="30" customHeight="1" x14ac:dyDescent="0.3">
      <c r="A37" s="313" t="s">
        <v>951</v>
      </c>
      <c r="B37" s="306" t="s">
        <v>1851</v>
      </c>
      <c r="C37" s="126" t="s">
        <v>284</v>
      </c>
      <c r="D37" s="413" t="s">
        <v>596</v>
      </c>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5"/>
      <c r="AU37" s="95"/>
      <c r="AV37" s="95"/>
      <c r="AW37" s="95"/>
      <c r="AX37" s="95"/>
      <c r="AY37" s="95"/>
      <c r="AZ37" s="95"/>
      <c r="BA37" s="95"/>
      <c r="BB37" s="95"/>
      <c r="BC37" s="95"/>
      <c r="BD37" s="95"/>
      <c r="BE37" s="95"/>
      <c r="BF37" s="95"/>
      <c r="BG37" s="95"/>
      <c r="BH37" s="95"/>
      <c r="BI37" s="95"/>
      <c r="BJ37" s="95"/>
      <c r="BK37" s="95"/>
      <c r="BL37" s="95"/>
      <c r="BM37" s="95"/>
      <c r="BN37" s="95"/>
      <c r="BO37" s="95"/>
      <c r="BP37" s="95"/>
      <c r="BQ37" s="95"/>
      <c r="BR37" s="95"/>
      <c r="BS37" s="95"/>
      <c r="BT37" s="95"/>
      <c r="BU37" s="95"/>
      <c r="BV37" s="95"/>
    </row>
    <row r="38" spans="1:74" ht="30" customHeight="1" x14ac:dyDescent="0.3">
      <c r="A38" s="313" t="s">
        <v>952</v>
      </c>
      <c r="B38" s="306" t="s">
        <v>1851</v>
      </c>
      <c r="C38" s="126" t="s">
        <v>286</v>
      </c>
      <c r="D38" s="413" t="s">
        <v>596</v>
      </c>
      <c r="E38" s="95"/>
      <c r="F38" s="95"/>
      <c r="G38" s="95"/>
      <c r="H38" s="95"/>
      <c r="I38" s="95"/>
      <c r="J38" s="95"/>
      <c r="K38" s="95"/>
      <c r="L38" s="95"/>
      <c r="M38" s="95"/>
      <c r="N38" s="95"/>
      <c r="O38" s="95"/>
      <c r="P38" s="95"/>
      <c r="Q38" s="95"/>
      <c r="R38" s="95"/>
      <c r="S38" s="95"/>
      <c r="T38" s="95"/>
      <c r="U38" s="95"/>
      <c r="V38" s="95"/>
      <c r="W38" s="95"/>
      <c r="X38" s="95"/>
      <c r="Y38" s="95"/>
      <c r="Z38" s="95"/>
      <c r="AA38" s="95"/>
      <c r="AB38" s="95"/>
      <c r="AC38" s="95"/>
      <c r="AD38" s="95"/>
      <c r="AE38" s="95"/>
      <c r="AF38" s="95"/>
      <c r="AG38" s="95"/>
      <c r="AH38" s="95"/>
      <c r="AI38" s="95"/>
      <c r="AJ38" s="95"/>
      <c r="AK38" s="95"/>
      <c r="AL38" s="95"/>
      <c r="AM38" s="95"/>
      <c r="AN38" s="95"/>
      <c r="AO38" s="95"/>
      <c r="AP38" s="95"/>
      <c r="AQ38" s="95"/>
      <c r="AR38" s="95"/>
      <c r="AS38" s="95"/>
      <c r="AT38" s="95"/>
      <c r="AU38" s="95"/>
      <c r="AV38" s="95"/>
      <c r="AW38" s="95"/>
      <c r="AX38" s="95"/>
      <c r="AY38" s="95"/>
      <c r="AZ38" s="95"/>
      <c r="BA38" s="95"/>
      <c r="BB38" s="95"/>
      <c r="BC38" s="95"/>
      <c r="BD38" s="95"/>
      <c r="BE38" s="95"/>
      <c r="BF38" s="95"/>
      <c r="BG38" s="95"/>
      <c r="BH38" s="95"/>
      <c r="BI38" s="95"/>
      <c r="BJ38" s="95"/>
      <c r="BK38" s="95"/>
      <c r="BL38" s="95"/>
      <c r="BM38" s="95"/>
      <c r="BN38" s="95"/>
      <c r="BO38" s="95"/>
      <c r="BP38" s="95"/>
      <c r="BQ38" s="95"/>
      <c r="BR38" s="95"/>
      <c r="BS38" s="95"/>
      <c r="BT38" s="95"/>
      <c r="BU38" s="95"/>
      <c r="BV38" s="95"/>
    </row>
    <row r="39" spans="1:74" ht="30" customHeight="1" x14ac:dyDescent="0.3">
      <c r="A39" s="313" t="s">
        <v>953</v>
      </c>
      <c r="B39" s="306" t="s">
        <v>1851</v>
      </c>
      <c r="C39" s="126" t="s">
        <v>534</v>
      </c>
      <c r="D39" s="413" t="s">
        <v>596</v>
      </c>
      <c r="E39" s="95"/>
      <c r="F39" s="95"/>
      <c r="G39" s="95"/>
      <c r="H39" s="95"/>
      <c r="I39" s="95"/>
      <c r="J39" s="95"/>
      <c r="K39" s="95"/>
      <c r="L39" s="95"/>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95"/>
      <c r="BF39" s="95"/>
      <c r="BG39" s="95"/>
      <c r="BH39" s="95"/>
      <c r="BI39" s="95"/>
      <c r="BJ39" s="95"/>
      <c r="BK39" s="95"/>
      <c r="BL39" s="95"/>
      <c r="BM39" s="95"/>
      <c r="BN39" s="95"/>
      <c r="BO39" s="95"/>
      <c r="BP39" s="95"/>
      <c r="BQ39" s="95"/>
      <c r="BR39" s="95"/>
      <c r="BS39" s="95"/>
      <c r="BT39" s="95"/>
      <c r="BU39" s="95"/>
      <c r="BV39" s="95"/>
    </row>
    <row r="40" spans="1:74" ht="30" customHeight="1" x14ac:dyDescent="0.3">
      <c r="A40" s="438" t="s">
        <v>954</v>
      </c>
      <c r="B40" s="418" t="s">
        <v>1851</v>
      </c>
      <c r="C40" s="400" t="s">
        <v>535</v>
      </c>
      <c r="D40" s="446" t="s">
        <v>596</v>
      </c>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c r="AV40" s="95"/>
      <c r="AW40" s="95"/>
      <c r="AX40" s="95"/>
      <c r="AY40" s="95"/>
      <c r="AZ40" s="95"/>
      <c r="BA40" s="95"/>
      <c r="BB40" s="95"/>
      <c r="BC40" s="95"/>
      <c r="BD40" s="95"/>
      <c r="BE40" s="95"/>
      <c r="BF40" s="95"/>
      <c r="BG40" s="95"/>
      <c r="BH40" s="95"/>
      <c r="BI40" s="95"/>
      <c r="BJ40" s="95"/>
      <c r="BK40" s="95"/>
      <c r="BL40" s="95"/>
      <c r="BM40" s="95"/>
      <c r="BN40" s="95"/>
      <c r="BO40" s="95"/>
      <c r="BP40" s="95"/>
      <c r="BQ40" s="95"/>
      <c r="BR40" s="95"/>
      <c r="BS40" s="95"/>
      <c r="BT40" s="95"/>
      <c r="BU40" s="95"/>
      <c r="BV40" s="95"/>
    </row>
    <row r="41" spans="1:74" ht="30" customHeight="1" x14ac:dyDescent="0.3">
      <c r="A41" s="315" t="s">
        <v>2060</v>
      </c>
      <c r="B41" s="310" t="s">
        <v>1851</v>
      </c>
      <c r="C41" s="309" t="s">
        <v>2061</v>
      </c>
      <c r="D41" s="447" t="s">
        <v>596</v>
      </c>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T41" s="95"/>
      <c r="AU41" s="95"/>
      <c r="AV41" s="95"/>
      <c r="AW41" s="95"/>
      <c r="AX41" s="95"/>
      <c r="AY41" s="95"/>
      <c r="AZ41" s="95"/>
      <c r="BA41" s="95"/>
      <c r="BB41" s="95"/>
      <c r="BC41" s="95"/>
      <c r="BD41" s="95"/>
      <c r="BE41" s="95"/>
      <c r="BF41" s="95"/>
      <c r="BG41" s="95"/>
      <c r="BH41" s="95"/>
      <c r="BI41" s="95"/>
      <c r="BJ41" s="95"/>
      <c r="BK41" s="95"/>
      <c r="BL41" s="95"/>
      <c r="BM41" s="95"/>
      <c r="BN41" s="95"/>
      <c r="BO41" s="95"/>
      <c r="BP41" s="95"/>
      <c r="BQ41" s="95"/>
      <c r="BR41" s="95"/>
      <c r="BS41" s="95"/>
      <c r="BT41" s="95"/>
      <c r="BU41" s="95"/>
      <c r="BV41" s="95"/>
    </row>
    <row r="42" spans="1:74" ht="30" customHeight="1" x14ac:dyDescent="0.3">
      <c r="A42" s="128" t="s">
        <v>192</v>
      </c>
      <c r="B42" s="151" t="s">
        <v>682</v>
      </c>
      <c r="C42" s="115" t="s">
        <v>2038</v>
      </c>
      <c r="D42" s="151"/>
      <c r="E42" s="243" t="s">
        <v>2044</v>
      </c>
      <c r="F42" s="243" t="s">
        <v>2044</v>
      </c>
      <c r="G42" s="243" t="s">
        <v>2044</v>
      </c>
      <c r="H42" s="243" t="s">
        <v>2044</v>
      </c>
      <c r="I42" s="243" t="s">
        <v>2044</v>
      </c>
      <c r="J42" s="243" t="s">
        <v>2044</v>
      </c>
      <c r="K42" s="243" t="s">
        <v>2044</v>
      </c>
      <c r="L42" s="243" t="s">
        <v>2044</v>
      </c>
      <c r="M42" s="243" t="s">
        <v>2044</v>
      </c>
      <c r="N42" s="243" t="s">
        <v>2044</v>
      </c>
      <c r="O42" s="243" t="s">
        <v>2044</v>
      </c>
      <c r="P42" s="243" t="s">
        <v>2044</v>
      </c>
      <c r="Q42" s="243" t="s">
        <v>2044</v>
      </c>
      <c r="R42" s="243" t="s">
        <v>2044</v>
      </c>
      <c r="S42" s="243" t="s">
        <v>2044</v>
      </c>
      <c r="T42" s="243" t="s">
        <v>2044</v>
      </c>
      <c r="U42" s="243" t="s">
        <v>2044</v>
      </c>
      <c r="V42" s="243" t="s">
        <v>2044</v>
      </c>
      <c r="W42" s="243" t="s">
        <v>2044</v>
      </c>
      <c r="X42" s="243" t="s">
        <v>2044</v>
      </c>
      <c r="Y42" s="243" t="s">
        <v>2044</v>
      </c>
      <c r="Z42" s="243" t="s">
        <v>2044</v>
      </c>
      <c r="AA42" s="243" t="s">
        <v>2044</v>
      </c>
      <c r="AB42" s="243" t="s">
        <v>2044</v>
      </c>
      <c r="AC42" s="243" t="s">
        <v>2044</v>
      </c>
      <c r="AD42" s="243" t="s">
        <v>2044</v>
      </c>
      <c r="AE42" s="243" t="s">
        <v>2044</v>
      </c>
      <c r="AF42" s="243" t="s">
        <v>2044</v>
      </c>
      <c r="AG42" s="243" t="s">
        <v>2044</v>
      </c>
      <c r="AH42" s="243" t="s">
        <v>2044</v>
      </c>
      <c r="AI42" s="243" t="s">
        <v>2044</v>
      </c>
      <c r="AJ42" s="243" t="s">
        <v>2044</v>
      </c>
      <c r="AK42" s="243" t="s">
        <v>2044</v>
      </c>
      <c r="AL42" s="243" t="s">
        <v>2044</v>
      </c>
      <c r="AM42" s="243" t="s">
        <v>2044</v>
      </c>
      <c r="AN42" s="243" t="s">
        <v>2044</v>
      </c>
      <c r="AO42" s="243" t="s">
        <v>2044</v>
      </c>
      <c r="AP42" s="243" t="s">
        <v>2044</v>
      </c>
      <c r="AQ42" s="243" t="s">
        <v>2044</v>
      </c>
      <c r="AR42" s="243" t="s">
        <v>2044</v>
      </c>
      <c r="AS42" s="243" t="s">
        <v>2044</v>
      </c>
      <c r="AT42" s="243" t="s">
        <v>2044</v>
      </c>
      <c r="AU42" s="243" t="s">
        <v>2044</v>
      </c>
      <c r="AV42" s="243" t="s">
        <v>2044</v>
      </c>
      <c r="AW42" s="243" t="s">
        <v>2044</v>
      </c>
      <c r="AX42" s="243" t="s">
        <v>2044</v>
      </c>
      <c r="AY42" s="243" t="s">
        <v>2044</v>
      </c>
      <c r="AZ42" s="243" t="s">
        <v>2044</v>
      </c>
      <c r="BA42" s="243" t="s">
        <v>2044</v>
      </c>
      <c r="BB42" s="243" t="s">
        <v>2044</v>
      </c>
      <c r="BC42" s="243" t="s">
        <v>2044</v>
      </c>
      <c r="BD42" s="243" t="s">
        <v>2044</v>
      </c>
      <c r="BE42" s="243" t="s">
        <v>2044</v>
      </c>
      <c r="BF42" s="243" t="s">
        <v>2044</v>
      </c>
      <c r="BG42" s="243" t="s">
        <v>2044</v>
      </c>
      <c r="BH42" s="243" t="s">
        <v>2044</v>
      </c>
      <c r="BI42" s="243" t="s">
        <v>2044</v>
      </c>
      <c r="BJ42" s="243" t="s">
        <v>2044</v>
      </c>
      <c r="BK42" s="243" t="s">
        <v>2044</v>
      </c>
      <c r="BL42" s="243" t="s">
        <v>2044</v>
      </c>
      <c r="BM42" s="243" t="s">
        <v>2044</v>
      </c>
      <c r="BN42" s="243" t="s">
        <v>2044</v>
      </c>
      <c r="BO42" s="243" t="s">
        <v>2044</v>
      </c>
      <c r="BP42" s="243" t="s">
        <v>2044</v>
      </c>
      <c r="BQ42" s="243" t="s">
        <v>2044</v>
      </c>
      <c r="BR42" s="243" t="s">
        <v>2044</v>
      </c>
      <c r="BS42" s="243" t="s">
        <v>2044</v>
      </c>
      <c r="BT42" s="243" t="s">
        <v>2044</v>
      </c>
      <c r="BU42" s="243" t="s">
        <v>2044</v>
      </c>
      <c r="BV42" s="243" t="s">
        <v>2044</v>
      </c>
    </row>
    <row r="43" spans="1:74" ht="30" customHeight="1" x14ac:dyDescent="0.3">
      <c r="A43" s="301" t="s">
        <v>2032</v>
      </c>
      <c r="B43" s="303" t="s">
        <v>682</v>
      </c>
      <c r="C43" s="126" t="s">
        <v>2040</v>
      </c>
      <c r="D43" s="306" t="s">
        <v>596</v>
      </c>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c r="BO43" s="95"/>
      <c r="BP43" s="95"/>
      <c r="BQ43" s="95"/>
      <c r="BR43" s="95"/>
      <c r="BS43" s="95"/>
      <c r="BT43" s="95"/>
      <c r="BU43" s="95"/>
      <c r="BV43" s="95"/>
    </row>
    <row r="44" spans="1:74" ht="30" customHeight="1" x14ac:dyDescent="0.3">
      <c r="A44" s="304" t="s">
        <v>2033</v>
      </c>
      <c r="B44" s="306" t="s">
        <v>682</v>
      </c>
      <c r="C44" s="126" t="s">
        <v>2041</v>
      </c>
      <c r="D44" s="306" t="s">
        <v>596</v>
      </c>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c r="AG44" s="95"/>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c r="BG44" s="95"/>
      <c r="BH44" s="95"/>
      <c r="BI44" s="95"/>
      <c r="BJ44" s="95"/>
      <c r="BK44" s="95"/>
      <c r="BL44" s="95"/>
      <c r="BM44" s="95"/>
      <c r="BN44" s="95"/>
      <c r="BO44" s="95"/>
      <c r="BP44" s="95"/>
      <c r="BQ44" s="95"/>
      <c r="BR44" s="95"/>
      <c r="BS44" s="95"/>
      <c r="BT44" s="95"/>
      <c r="BU44" s="95"/>
      <c r="BV44" s="95"/>
    </row>
    <row r="45" spans="1:74" ht="30" customHeight="1" x14ac:dyDescent="0.3">
      <c r="A45" s="304" t="s">
        <v>2034</v>
      </c>
      <c r="B45" s="306" t="s">
        <v>682</v>
      </c>
      <c r="C45" s="400" t="s">
        <v>2042</v>
      </c>
      <c r="D45" s="306" t="s">
        <v>596</v>
      </c>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95"/>
      <c r="BJ45" s="95"/>
      <c r="BK45" s="95"/>
      <c r="BL45" s="95"/>
      <c r="BM45" s="95"/>
      <c r="BN45" s="95"/>
      <c r="BO45" s="95"/>
      <c r="BP45" s="95"/>
      <c r="BQ45" s="95"/>
      <c r="BR45" s="95"/>
      <c r="BS45" s="95"/>
      <c r="BT45" s="95"/>
      <c r="BU45" s="95"/>
      <c r="BV45" s="95"/>
    </row>
    <row r="46" spans="1:74" ht="30" customHeight="1" x14ac:dyDescent="0.3">
      <c r="A46" s="304" t="s">
        <v>2035</v>
      </c>
      <c r="B46" s="306" t="s">
        <v>682</v>
      </c>
      <c r="C46" s="126" t="s">
        <v>357</v>
      </c>
      <c r="D46" s="306" t="s">
        <v>596</v>
      </c>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c r="BG46" s="95"/>
      <c r="BH46" s="95"/>
      <c r="BI46" s="95"/>
      <c r="BJ46" s="95"/>
      <c r="BK46" s="95"/>
      <c r="BL46" s="95"/>
      <c r="BM46" s="95"/>
      <c r="BN46" s="95"/>
      <c r="BO46" s="95"/>
      <c r="BP46" s="95"/>
      <c r="BQ46" s="95"/>
      <c r="BR46" s="95"/>
      <c r="BS46" s="95"/>
      <c r="BT46" s="95"/>
      <c r="BU46" s="95"/>
      <c r="BV46" s="95"/>
    </row>
    <row r="47" spans="1:74" ht="30" customHeight="1" x14ac:dyDescent="0.3">
      <c r="A47" s="304" t="s">
        <v>2036</v>
      </c>
      <c r="B47" s="306" t="s">
        <v>682</v>
      </c>
      <c r="C47" s="126" t="s">
        <v>319</v>
      </c>
      <c r="D47" s="306" t="s">
        <v>596</v>
      </c>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row>
    <row r="48" spans="1:74" ht="30" customHeight="1" x14ac:dyDescent="0.3">
      <c r="A48" s="304" t="s">
        <v>2039</v>
      </c>
      <c r="B48" s="306" t="s">
        <v>682</v>
      </c>
      <c r="C48" s="126" t="s">
        <v>2043</v>
      </c>
      <c r="D48" s="306" t="s">
        <v>596</v>
      </c>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95"/>
      <c r="BM48" s="95"/>
      <c r="BN48" s="95"/>
      <c r="BO48" s="95"/>
      <c r="BP48" s="95"/>
      <c r="BQ48" s="95"/>
      <c r="BR48" s="95"/>
      <c r="BS48" s="95"/>
      <c r="BT48" s="95"/>
      <c r="BU48" s="95"/>
      <c r="BV48" s="95"/>
    </row>
    <row r="49" spans="1:74" ht="30" customHeight="1" x14ac:dyDescent="0.3">
      <c r="A49" s="307" t="s">
        <v>2056</v>
      </c>
      <c r="B49" s="437" t="s">
        <v>682</v>
      </c>
      <c r="C49" s="309" t="s">
        <v>2057</v>
      </c>
      <c r="D49" s="310" t="s">
        <v>596</v>
      </c>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95"/>
      <c r="BM49" s="95"/>
      <c r="BN49" s="95"/>
      <c r="BO49" s="95"/>
      <c r="BP49" s="95"/>
      <c r="BQ49" s="95"/>
      <c r="BR49" s="95"/>
      <c r="BS49" s="95"/>
      <c r="BT49" s="95"/>
      <c r="BU49" s="95"/>
      <c r="BV49" s="95"/>
    </row>
    <row r="50" spans="1:74" s="3" customFormat="1" x14ac:dyDescent="0.3">
      <c r="A50" s="10"/>
      <c r="B50" s="10"/>
      <c r="C50" s="158"/>
      <c r="D50" s="90"/>
      <c r="E50" s="159"/>
      <c r="F50" s="294"/>
      <c r="G50" s="294"/>
      <c r="H50" s="294"/>
      <c r="I50" s="294"/>
      <c r="J50" s="294"/>
      <c r="K50" s="294"/>
      <c r="L50" s="294"/>
      <c r="M50" s="258"/>
      <c r="N50" s="258"/>
      <c r="O50" s="258"/>
      <c r="P50" s="258"/>
      <c r="Q50" s="258"/>
      <c r="R50" s="258"/>
      <c r="S50" s="258"/>
      <c r="T50" s="258"/>
      <c r="U50" s="258"/>
      <c r="V50" s="258"/>
      <c r="W50" s="258"/>
      <c r="X50" s="258"/>
      <c r="Y50" s="258"/>
      <c r="Z50" s="258"/>
      <c r="AA50" s="258"/>
      <c r="AB50" s="258"/>
      <c r="AC50" s="258"/>
      <c r="AD50" s="258"/>
      <c r="AE50" s="258"/>
      <c r="AF50" s="258"/>
      <c r="AG50" s="258"/>
      <c r="AH50" s="258"/>
      <c r="AI50" s="258"/>
      <c r="AJ50" s="258"/>
      <c r="AK50" s="258"/>
      <c r="AL50" s="258"/>
      <c r="AM50" s="258"/>
      <c r="AN50" s="258"/>
      <c r="AO50" s="258"/>
      <c r="AP50" s="258"/>
      <c r="AQ50" s="258"/>
      <c r="AR50" s="258"/>
      <c r="AS50" s="258"/>
      <c r="AT50" s="258"/>
      <c r="AU50" s="258"/>
      <c r="AV50" s="258"/>
      <c r="AW50" s="258"/>
      <c r="AX50" s="258"/>
      <c r="AY50" s="258"/>
      <c r="AZ50" s="258"/>
      <c r="BA50" s="258"/>
      <c r="BB50" s="258"/>
      <c r="BC50" s="258"/>
      <c r="BD50" s="258"/>
      <c r="BE50" s="258"/>
      <c r="BF50" s="258"/>
      <c r="BG50" s="258"/>
      <c r="BH50" s="258"/>
      <c r="BI50" s="258"/>
      <c r="BJ50" s="258"/>
      <c r="BK50" s="258"/>
      <c r="BL50" s="258"/>
      <c r="BM50" s="258"/>
      <c r="BN50" s="258"/>
      <c r="BO50" s="258"/>
      <c r="BP50" s="258"/>
      <c r="BQ50" s="258"/>
      <c r="BR50" s="258"/>
      <c r="BS50" s="258"/>
      <c r="BT50" s="258"/>
      <c r="BU50" s="258"/>
      <c r="BV50" s="328"/>
    </row>
    <row r="51" spans="1:74" s="3" customFormat="1" x14ac:dyDescent="0.3">
      <c r="A51" s="65" t="s">
        <v>396</v>
      </c>
      <c r="B51" s="659" t="s">
        <v>28</v>
      </c>
      <c r="C51" s="661"/>
      <c r="D51" s="661"/>
      <c r="E51" s="659"/>
      <c r="F51" s="661"/>
      <c r="G51" s="661"/>
      <c r="H51" s="748"/>
      <c r="I51" s="748"/>
      <c r="J51" s="748"/>
      <c r="K51" s="748"/>
      <c r="L51" s="748"/>
      <c r="M51" s="748"/>
      <c r="N51" s="748"/>
      <c r="O51" s="748"/>
      <c r="P51" s="748"/>
      <c r="Q51" s="748"/>
      <c r="R51" s="748"/>
      <c r="S51" s="748"/>
      <c r="T51" s="748"/>
      <c r="U51" s="748"/>
      <c r="V51" s="748"/>
      <c r="W51" s="748"/>
      <c r="X51" s="748"/>
      <c r="Y51" s="748"/>
      <c r="Z51" s="748"/>
      <c r="AA51" s="748"/>
      <c r="AB51" s="748"/>
      <c r="AC51" s="748"/>
      <c r="AD51" s="748"/>
      <c r="AE51" s="748"/>
      <c r="AF51" s="748"/>
      <c r="AG51" s="748"/>
      <c r="AH51" s="748"/>
      <c r="AI51" s="748"/>
      <c r="AJ51" s="748"/>
      <c r="AK51" s="748"/>
      <c r="AL51" s="748"/>
      <c r="AM51" s="748"/>
      <c r="AN51" s="748"/>
      <c r="AO51" s="748"/>
      <c r="AP51" s="748"/>
      <c r="AQ51" s="748"/>
      <c r="AR51" s="748"/>
      <c r="AS51" s="748"/>
      <c r="AT51" s="748"/>
      <c r="AU51" s="748"/>
      <c r="AV51" s="748"/>
      <c r="AW51" s="748"/>
      <c r="AX51" s="748"/>
      <c r="AY51" s="748"/>
      <c r="AZ51" s="748"/>
      <c r="BA51" s="748"/>
      <c r="BB51" s="748"/>
      <c r="BC51" s="748"/>
      <c r="BD51" s="748"/>
      <c r="BE51" s="748"/>
      <c r="BF51" s="748"/>
      <c r="BG51" s="748"/>
      <c r="BH51" s="748"/>
      <c r="BI51" s="748"/>
      <c r="BJ51" s="748"/>
      <c r="BK51" s="748"/>
      <c r="BL51" s="748"/>
      <c r="BM51" s="748"/>
      <c r="BN51" s="748"/>
      <c r="BO51" s="748"/>
      <c r="BP51" s="748"/>
      <c r="BQ51" s="748"/>
      <c r="BR51" s="748"/>
      <c r="BS51" s="748"/>
      <c r="BT51" s="748"/>
      <c r="BU51" s="748"/>
      <c r="BV51" s="704"/>
    </row>
    <row r="52" spans="1:74" s="3" customFormat="1" x14ac:dyDescent="0.3">
      <c r="A52" s="10"/>
      <c r="B52" s="10"/>
      <c r="C52" s="162"/>
      <c r="D52" s="327"/>
      <c r="E52" s="160"/>
      <c r="F52" s="295"/>
      <c r="G52" s="295"/>
      <c r="H52" s="295"/>
      <c r="I52" s="295"/>
      <c r="J52" s="295"/>
      <c r="K52" s="295"/>
      <c r="L52" s="295"/>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30"/>
    </row>
    <row r="53" spans="1:74" ht="30" customHeight="1" x14ac:dyDescent="0.3">
      <c r="A53" s="113" t="s">
        <v>438</v>
      </c>
      <c r="B53" s="151" t="s">
        <v>1851</v>
      </c>
      <c r="C53" s="115" t="s">
        <v>1791</v>
      </c>
      <c r="D53" s="151" t="s">
        <v>15</v>
      </c>
      <c r="E53" s="291"/>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293"/>
      <c r="AL53" s="293"/>
      <c r="AM53" s="293"/>
      <c r="AN53" s="293"/>
      <c r="AO53" s="293"/>
      <c r="AP53" s="293"/>
      <c r="AQ53" s="293"/>
      <c r="AR53" s="293"/>
      <c r="AS53" s="293"/>
      <c r="AT53" s="293"/>
      <c r="AU53" s="293"/>
      <c r="AV53" s="293"/>
      <c r="AW53" s="293"/>
      <c r="AX53" s="293"/>
      <c r="AY53" s="293"/>
      <c r="AZ53" s="293"/>
      <c r="BA53" s="293"/>
      <c r="BB53" s="293"/>
      <c r="BC53" s="293"/>
      <c r="BD53" s="293"/>
      <c r="BE53" s="293"/>
      <c r="BF53" s="293"/>
      <c r="BG53" s="293"/>
      <c r="BH53" s="293"/>
      <c r="BI53" s="293"/>
      <c r="BJ53" s="293"/>
      <c r="BK53" s="293"/>
      <c r="BL53" s="293"/>
      <c r="BM53" s="293"/>
      <c r="BN53" s="293"/>
      <c r="BO53" s="293"/>
      <c r="BP53" s="293"/>
      <c r="BQ53" s="293"/>
      <c r="BR53" s="293"/>
      <c r="BS53" s="293"/>
      <c r="BT53" s="293"/>
      <c r="BU53" s="293"/>
      <c r="BV53" s="293"/>
    </row>
    <row r="54" spans="1:74" ht="30" customHeight="1" x14ac:dyDescent="0.3">
      <c r="A54" s="113" t="s">
        <v>2230</v>
      </c>
      <c r="B54" s="151" t="s">
        <v>1851</v>
      </c>
      <c r="C54" s="115" t="s">
        <v>2231</v>
      </c>
      <c r="D54" s="151" t="s">
        <v>12</v>
      </c>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c r="BL54" s="95"/>
      <c r="BM54" s="95"/>
      <c r="BN54" s="95"/>
      <c r="BO54" s="95"/>
      <c r="BP54" s="95"/>
      <c r="BQ54" s="95"/>
      <c r="BR54" s="95"/>
      <c r="BS54" s="95"/>
      <c r="BT54" s="95"/>
      <c r="BU54" s="95"/>
      <c r="BV54" s="95"/>
    </row>
    <row r="55" spans="1:74" s="3" customFormat="1" x14ac:dyDescent="0.3">
      <c r="A55" s="10"/>
      <c r="B55" s="10"/>
      <c r="C55" s="11"/>
      <c r="D55" s="13"/>
      <c r="E55" s="12"/>
      <c r="F55" s="13"/>
      <c r="G55" s="296"/>
      <c r="H55" s="296"/>
      <c r="I55" s="296"/>
      <c r="J55" s="296"/>
      <c r="K55" s="296"/>
      <c r="L55" s="297"/>
      <c r="BV55" s="165"/>
    </row>
    <row r="56" spans="1:74" s="3" customFormat="1" ht="15" customHeight="1" x14ac:dyDescent="0.3">
      <c r="A56" s="35">
        <v>1</v>
      </c>
      <c r="B56" s="654" t="s">
        <v>111</v>
      </c>
      <c r="C56" s="656"/>
      <c r="D56" s="656"/>
      <c r="E56" s="654"/>
      <c r="F56" s="656"/>
      <c r="G56" s="656"/>
      <c r="H56" s="653"/>
      <c r="I56" s="653"/>
      <c r="J56" s="653"/>
      <c r="K56" s="653"/>
      <c r="L56" s="653"/>
      <c r="M56" s="653"/>
      <c r="N56" s="653"/>
      <c r="O56" s="653"/>
      <c r="P56" s="653"/>
      <c r="Q56" s="653"/>
      <c r="R56" s="653"/>
      <c r="S56" s="653"/>
      <c r="T56" s="653"/>
      <c r="U56" s="653"/>
      <c r="V56" s="653"/>
      <c r="W56" s="653"/>
      <c r="X56" s="653"/>
      <c r="Y56" s="653"/>
      <c r="Z56" s="653"/>
      <c r="AA56" s="653"/>
      <c r="AB56" s="653"/>
      <c r="AC56" s="653"/>
      <c r="AD56" s="653"/>
      <c r="AE56" s="653"/>
      <c r="AF56" s="653"/>
      <c r="AG56" s="653"/>
      <c r="AH56" s="653"/>
      <c r="AI56" s="653"/>
      <c r="AJ56" s="653"/>
      <c r="AK56" s="653"/>
      <c r="AL56" s="653"/>
      <c r="AM56" s="653"/>
      <c r="AN56" s="653"/>
      <c r="AO56" s="653"/>
      <c r="AP56" s="653"/>
      <c r="AQ56" s="653"/>
      <c r="AR56" s="653"/>
      <c r="AS56" s="653"/>
      <c r="AT56" s="653"/>
      <c r="AU56" s="653"/>
      <c r="AV56" s="653"/>
      <c r="AW56" s="653"/>
      <c r="AX56" s="653"/>
      <c r="AY56" s="653"/>
      <c r="AZ56" s="653"/>
      <c r="BA56" s="653"/>
      <c r="BB56" s="653"/>
      <c r="BC56" s="653"/>
      <c r="BD56" s="653"/>
      <c r="BE56" s="653"/>
      <c r="BF56" s="653"/>
      <c r="BG56" s="653"/>
      <c r="BH56" s="653"/>
      <c r="BI56" s="653"/>
      <c r="BJ56" s="653"/>
      <c r="BK56" s="653"/>
      <c r="BL56" s="653"/>
      <c r="BM56" s="653"/>
      <c r="BN56" s="653"/>
      <c r="BO56" s="653"/>
      <c r="BP56" s="653"/>
      <c r="BQ56" s="653"/>
      <c r="BR56" s="653"/>
      <c r="BS56" s="653"/>
      <c r="BT56" s="653"/>
      <c r="BU56" s="653"/>
      <c r="BV56" s="652"/>
    </row>
    <row r="57" spans="1:74" s="3" customFormat="1" x14ac:dyDescent="0.3">
      <c r="A57" s="10"/>
      <c r="B57" s="10"/>
      <c r="C57" s="11"/>
      <c r="D57" s="13"/>
      <c r="E57" s="13"/>
      <c r="F57" s="13"/>
      <c r="G57" s="23"/>
      <c r="H57" s="23"/>
      <c r="I57" s="23"/>
      <c r="J57" s="23"/>
      <c r="K57" s="23"/>
      <c r="L57" s="298"/>
      <c r="BV57" s="165"/>
    </row>
    <row r="58" spans="1:74" s="3" customFormat="1" x14ac:dyDescent="0.3">
      <c r="A58" s="65" t="s">
        <v>243</v>
      </c>
      <c r="B58" s="659" t="s">
        <v>112</v>
      </c>
      <c r="C58" s="661"/>
      <c r="D58" s="661"/>
      <c r="E58" s="659"/>
      <c r="F58" s="661"/>
      <c r="G58" s="661"/>
      <c r="H58" s="653"/>
      <c r="I58" s="653"/>
      <c r="J58" s="653"/>
      <c r="K58" s="653"/>
      <c r="L58" s="653"/>
      <c r="M58" s="653"/>
      <c r="N58" s="653"/>
      <c r="O58" s="653"/>
      <c r="P58" s="653"/>
      <c r="Q58" s="653"/>
      <c r="R58" s="653"/>
      <c r="S58" s="653"/>
      <c r="T58" s="653"/>
      <c r="U58" s="653"/>
      <c r="V58" s="653"/>
      <c r="W58" s="653"/>
      <c r="X58" s="653"/>
      <c r="Y58" s="653"/>
      <c r="Z58" s="653"/>
      <c r="AA58" s="653"/>
      <c r="AB58" s="653"/>
      <c r="AC58" s="653"/>
      <c r="AD58" s="653"/>
      <c r="AE58" s="653"/>
      <c r="AF58" s="653"/>
      <c r="AG58" s="653"/>
      <c r="AH58" s="653"/>
      <c r="AI58" s="653"/>
      <c r="AJ58" s="653"/>
      <c r="AK58" s="653"/>
      <c r="AL58" s="653"/>
      <c r="AM58" s="653"/>
      <c r="AN58" s="653"/>
      <c r="AO58" s="653"/>
      <c r="AP58" s="653"/>
      <c r="AQ58" s="653"/>
      <c r="AR58" s="653"/>
      <c r="AS58" s="653"/>
      <c r="AT58" s="653"/>
      <c r="AU58" s="653"/>
      <c r="AV58" s="653"/>
      <c r="AW58" s="653"/>
      <c r="AX58" s="653"/>
      <c r="AY58" s="653"/>
      <c r="AZ58" s="653"/>
      <c r="BA58" s="653"/>
      <c r="BB58" s="653"/>
      <c r="BC58" s="653"/>
      <c r="BD58" s="653"/>
      <c r="BE58" s="653"/>
      <c r="BF58" s="653"/>
      <c r="BG58" s="653"/>
      <c r="BH58" s="653"/>
      <c r="BI58" s="653"/>
      <c r="BJ58" s="653"/>
      <c r="BK58" s="653"/>
      <c r="BL58" s="653"/>
      <c r="BM58" s="653"/>
      <c r="BN58" s="653"/>
      <c r="BO58" s="653"/>
      <c r="BP58" s="653"/>
      <c r="BQ58" s="653"/>
      <c r="BR58" s="653"/>
      <c r="BS58" s="653"/>
      <c r="BT58" s="653"/>
      <c r="BU58" s="653"/>
      <c r="BV58" s="652"/>
    </row>
    <row r="59" spans="1:74" s="3" customFormat="1" x14ac:dyDescent="0.3">
      <c r="A59" s="7"/>
      <c r="B59" s="7"/>
      <c r="C59" s="8"/>
      <c r="D59" s="9"/>
      <c r="E59" s="13"/>
      <c r="F59" s="13"/>
      <c r="G59" s="299"/>
      <c r="H59" s="299"/>
      <c r="I59" s="299"/>
      <c r="J59" s="299"/>
      <c r="K59" s="299"/>
      <c r="L59" s="300"/>
      <c r="BV59" s="165"/>
    </row>
    <row r="60" spans="1:74" ht="33.6" customHeight="1" x14ac:dyDescent="0.3">
      <c r="A60" s="113" t="s">
        <v>113</v>
      </c>
      <c r="B60" s="93" t="s">
        <v>682</v>
      </c>
      <c r="C60" s="129" t="s">
        <v>114</v>
      </c>
      <c r="D60" s="151" t="s">
        <v>596</v>
      </c>
      <c r="E60" s="95"/>
      <c r="F60" s="95"/>
      <c r="G60" s="95"/>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row>
    <row r="61" spans="1:74" ht="30" customHeight="1" x14ac:dyDescent="0.3">
      <c r="A61" s="113" t="s">
        <v>459</v>
      </c>
      <c r="B61" s="93" t="s">
        <v>682</v>
      </c>
      <c r="C61" s="129" t="s">
        <v>458</v>
      </c>
      <c r="D61" s="151" t="s">
        <v>89</v>
      </c>
      <c r="E61" s="331"/>
      <c r="F61" s="287"/>
      <c r="G61" s="287"/>
      <c r="H61" s="287"/>
      <c r="I61" s="287"/>
      <c r="J61" s="287"/>
      <c r="K61" s="287"/>
      <c r="L61" s="287"/>
      <c r="M61" s="287"/>
      <c r="N61" s="287"/>
      <c r="O61" s="287"/>
      <c r="P61" s="287"/>
      <c r="Q61" s="287"/>
      <c r="R61" s="287"/>
      <c r="S61" s="287"/>
      <c r="T61" s="287"/>
      <c r="U61" s="287"/>
      <c r="V61" s="287"/>
      <c r="W61" s="287"/>
      <c r="X61" s="287"/>
      <c r="Y61" s="287"/>
      <c r="Z61" s="287"/>
      <c r="AA61" s="287"/>
      <c r="AB61" s="287"/>
      <c r="AC61" s="287"/>
      <c r="AD61" s="287"/>
      <c r="AE61" s="287"/>
      <c r="AF61" s="287"/>
      <c r="AG61" s="287"/>
      <c r="AH61" s="287"/>
      <c r="AI61" s="287"/>
      <c r="AJ61" s="287"/>
      <c r="AK61" s="287"/>
      <c r="AL61" s="287"/>
      <c r="AM61" s="287"/>
      <c r="AN61" s="287"/>
      <c r="AO61" s="287"/>
      <c r="AP61" s="287"/>
      <c r="AQ61" s="287"/>
      <c r="AR61" s="287"/>
      <c r="AS61" s="287"/>
      <c r="AT61" s="287"/>
      <c r="AU61" s="287"/>
      <c r="AV61" s="287"/>
      <c r="AW61" s="287"/>
      <c r="AX61" s="287"/>
      <c r="AY61" s="287"/>
      <c r="AZ61" s="287"/>
      <c r="BA61" s="287"/>
      <c r="BB61" s="287"/>
      <c r="BC61" s="287"/>
      <c r="BD61" s="287"/>
      <c r="BE61" s="287"/>
      <c r="BF61" s="287"/>
      <c r="BG61" s="287"/>
      <c r="BH61" s="287"/>
      <c r="BI61" s="287"/>
      <c r="BJ61" s="287"/>
      <c r="BK61" s="287"/>
      <c r="BL61" s="287"/>
      <c r="BM61" s="287"/>
      <c r="BN61" s="287"/>
      <c r="BO61" s="287"/>
      <c r="BP61" s="287"/>
      <c r="BQ61" s="287"/>
      <c r="BR61" s="287"/>
      <c r="BS61" s="287"/>
      <c r="BT61" s="287"/>
      <c r="BU61" s="287"/>
      <c r="BV61" s="287"/>
    </row>
    <row r="62" spans="1:74" ht="30.6" customHeight="1" x14ac:dyDescent="0.3">
      <c r="A62" s="113" t="s">
        <v>460</v>
      </c>
      <c r="B62" s="93" t="s">
        <v>682</v>
      </c>
      <c r="C62" s="129" t="s">
        <v>462</v>
      </c>
      <c r="D62" s="151" t="s">
        <v>89</v>
      </c>
      <c r="E62" s="331"/>
      <c r="F62" s="287"/>
      <c r="G62" s="287"/>
      <c r="H62" s="287"/>
      <c r="I62" s="287"/>
      <c r="J62" s="287"/>
      <c r="K62" s="287"/>
      <c r="L62" s="287"/>
      <c r="M62" s="287"/>
      <c r="N62" s="287"/>
      <c r="O62" s="287"/>
      <c r="P62" s="287"/>
      <c r="Q62" s="287"/>
      <c r="R62" s="287"/>
      <c r="S62" s="287"/>
      <c r="T62" s="287"/>
      <c r="U62" s="287"/>
      <c r="V62" s="287"/>
      <c r="W62" s="287"/>
      <c r="X62" s="287"/>
      <c r="Y62" s="287"/>
      <c r="Z62" s="287"/>
      <c r="AA62" s="287"/>
      <c r="AB62" s="287"/>
      <c r="AC62" s="287"/>
      <c r="AD62" s="287"/>
      <c r="AE62" s="287"/>
      <c r="AF62" s="287"/>
      <c r="AG62" s="287"/>
      <c r="AH62" s="287"/>
      <c r="AI62" s="287"/>
      <c r="AJ62" s="287"/>
      <c r="AK62" s="287"/>
      <c r="AL62" s="287"/>
      <c r="AM62" s="287"/>
      <c r="AN62" s="287"/>
      <c r="AO62" s="287"/>
      <c r="AP62" s="287"/>
      <c r="AQ62" s="287"/>
      <c r="AR62" s="287"/>
      <c r="AS62" s="287"/>
      <c r="AT62" s="287"/>
      <c r="AU62" s="287"/>
      <c r="AV62" s="287"/>
      <c r="AW62" s="287"/>
      <c r="AX62" s="287"/>
      <c r="AY62" s="287"/>
      <c r="AZ62" s="287"/>
      <c r="BA62" s="287"/>
      <c r="BB62" s="287"/>
      <c r="BC62" s="287"/>
      <c r="BD62" s="287"/>
      <c r="BE62" s="287"/>
      <c r="BF62" s="287"/>
      <c r="BG62" s="287"/>
      <c r="BH62" s="287"/>
      <c r="BI62" s="287"/>
      <c r="BJ62" s="287"/>
      <c r="BK62" s="287"/>
      <c r="BL62" s="287"/>
      <c r="BM62" s="287"/>
      <c r="BN62" s="287"/>
      <c r="BO62" s="287"/>
      <c r="BP62" s="287"/>
      <c r="BQ62" s="287"/>
      <c r="BR62" s="287"/>
      <c r="BS62" s="287"/>
      <c r="BT62" s="287"/>
      <c r="BU62" s="287"/>
      <c r="BV62" s="287"/>
    </row>
    <row r="63" spans="1:74" ht="30.6" customHeight="1" x14ac:dyDescent="0.3">
      <c r="A63" s="113" t="s">
        <v>461</v>
      </c>
      <c r="B63" s="93" t="s">
        <v>682</v>
      </c>
      <c r="C63" s="129" t="s">
        <v>463</v>
      </c>
      <c r="D63" s="151" t="s">
        <v>89</v>
      </c>
      <c r="E63" s="331"/>
      <c r="F63" s="287"/>
      <c r="G63" s="287"/>
      <c r="H63" s="287"/>
      <c r="I63" s="287"/>
      <c r="J63" s="287"/>
      <c r="K63" s="287"/>
      <c r="L63" s="287"/>
      <c r="M63" s="287"/>
      <c r="N63" s="287"/>
      <c r="O63" s="287"/>
      <c r="P63" s="287"/>
      <c r="Q63" s="287"/>
      <c r="R63" s="287"/>
      <c r="S63" s="287"/>
      <c r="T63" s="287"/>
      <c r="U63" s="287"/>
      <c r="V63" s="287"/>
      <c r="W63" s="287"/>
      <c r="X63" s="287"/>
      <c r="Y63" s="287"/>
      <c r="Z63" s="287"/>
      <c r="AA63" s="287"/>
      <c r="AB63" s="287"/>
      <c r="AC63" s="287"/>
      <c r="AD63" s="287"/>
      <c r="AE63" s="287"/>
      <c r="AF63" s="287"/>
      <c r="AG63" s="287"/>
      <c r="AH63" s="287"/>
      <c r="AI63" s="287"/>
      <c r="AJ63" s="287"/>
      <c r="AK63" s="287"/>
      <c r="AL63" s="287"/>
      <c r="AM63" s="287"/>
      <c r="AN63" s="287"/>
      <c r="AO63" s="287"/>
      <c r="AP63" s="287"/>
      <c r="AQ63" s="287"/>
      <c r="AR63" s="287"/>
      <c r="AS63" s="287"/>
      <c r="AT63" s="287"/>
      <c r="AU63" s="287"/>
      <c r="AV63" s="287"/>
      <c r="AW63" s="287"/>
      <c r="AX63" s="287"/>
      <c r="AY63" s="287"/>
      <c r="AZ63" s="287"/>
      <c r="BA63" s="287"/>
      <c r="BB63" s="287"/>
      <c r="BC63" s="287"/>
      <c r="BD63" s="287"/>
      <c r="BE63" s="287"/>
      <c r="BF63" s="287"/>
      <c r="BG63" s="287"/>
      <c r="BH63" s="287"/>
      <c r="BI63" s="287"/>
      <c r="BJ63" s="287"/>
      <c r="BK63" s="287"/>
      <c r="BL63" s="287"/>
      <c r="BM63" s="287"/>
      <c r="BN63" s="287"/>
      <c r="BO63" s="287"/>
      <c r="BP63" s="287"/>
      <c r="BQ63" s="287"/>
      <c r="BR63" s="287"/>
      <c r="BS63" s="287"/>
      <c r="BT63" s="287"/>
      <c r="BU63" s="287"/>
      <c r="BV63" s="287"/>
    </row>
    <row r="64" spans="1:74" s="3" customFormat="1" x14ac:dyDescent="0.3">
      <c r="A64" s="7"/>
      <c r="B64" s="7"/>
      <c r="C64" s="8"/>
      <c r="D64" s="8"/>
      <c r="E64" s="8"/>
      <c r="F64" s="8"/>
      <c r="G64" s="296"/>
      <c r="H64" s="296"/>
      <c r="I64" s="296"/>
      <c r="J64" s="296"/>
      <c r="K64" s="296"/>
      <c r="L64" s="297"/>
      <c r="BV64" s="165"/>
    </row>
    <row r="65" spans="1:74" s="3" customFormat="1" x14ac:dyDescent="0.3">
      <c r="A65" s="65" t="s">
        <v>245</v>
      </c>
      <c r="B65" s="659" t="s">
        <v>115</v>
      </c>
      <c r="C65" s="661"/>
      <c r="D65" s="661"/>
      <c r="E65" s="659"/>
      <c r="F65" s="661"/>
      <c r="G65" s="661"/>
      <c r="H65" s="653"/>
      <c r="I65" s="653"/>
      <c r="J65" s="653"/>
      <c r="K65" s="653"/>
      <c r="L65" s="653"/>
      <c r="M65" s="653"/>
      <c r="N65" s="653"/>
      <c r="O65" s="653"/>
      <c r="P65" s="653"/>
      <c r="Q65" s="653"/>
      <c r="R65" s="653"/>
      <c r="S65" s="653"/>
      <c r="T65" s="653"/>
      <c r="U65" s="653"/>
      <c r="V65" s="653"/>
      <c r="W65" s="653"/>
      <c r="X65" s="653"/>
      <c r="Y65" s="653"/>
      <c r="Z65" s="653"/>
      <c r="AA65" s="653"/>
      <c r="AB65" s="653"/>
      <c r="AC65" s="653"/>
      <c r="AD65" s="653"/>
      <c r="AE65" s="653"/>
      <c r="AF65" s="653"/>
      <c r="AG65" s="653"/>
      <c r="AH65" s="653"/>
      <c r="AI65" s="653"/>
      <c r="AJ65" s="653"/>
      <c r="AK65" s="653"/>
      <c r="AL65" s="653"/>
      <c r="AM65" s="653"/>
      <c r="AN65" s="653"/>
      <c r="AO65" s="653"/>
      <c r="AP65" s="653"/>
      <c r="AQ65" s="653"/>
      <c r="AR65" s="653"/>
      <c r="AS65" s="653"/>
      <c r="AT65" s="653"/>
      <c r="AU65" s="653"/>
      <c r="AV65" s="653"/>
      <c r="AW65" s="653"/>
      <c r="AX65" s="653"/>
      <c r="AY65" s="653"/>
      <c r="AZ65" s="653"/>
      <c r="BA65" s="653"/>
      <c r="BB65" s="653"/>
      <c r="BC65" s="653"/>
      <c r="BD65" s="653"/>
      <c r="BE65" s="653"/>
      <c r="BF65" s="653"/>
      <c r="BG65" s="653"/>
      <c r="BH65" s="653"/>
      <c r="BI65" s="653"/>
      <c r="BJ65" s="653"/>
      <c r="BK65" s="653"/>
      <c r="BL65" s="653"/>
      <c r="BM65" s="653"/>
      <c r="BN65" s="653"/>
      <c r="BO65" s="653"/>
      <c r="BP65" s="653"/>
      <c r="BQ65" s="653"/>
      <c r="BR65" s="653"/>
      <c r="BS65" s="653"/>
      <c r="BT65" s="653"/>
      <c r="BU65" s="653"/>
      <c r="BV65" s="652"/>
    </row>
    <row r="66" spans="1:74" s="3" customFormat="1" x14ac:dyDescent="0.3">
      <c r="A66" s="7"/>
      <c r="B66" s="7"/>
      <c r="C66" s="14"/>
      <c r="D66" s="14"/>
      <c r="E66" s="8"/>
      <c r="F66" s="8"/>
      <c r="G66" s="299"/>
      <c r="H66" s="299"/>
      <c r="I66" s="299"/>
      <c r="J66" s="299"/>
      <c r="K66" s="299"/>
      <c r="L66" s="300"/>
      <c r="BV66" s="165"/>
    </row>
    <row r="67" spans="1:74" ht="28.8" customHeight="1" x14ac:dyDescent="0.3">
      <c r="A67" s="128" t="s">
        <v>116</v>
      </c>
      <c r="B67" s="93" t="s">
        <v>682</v>
      </c>
      <c r="C67" s="115" t="s">
        <v>117</v>
      </c>
      <c r="D67" s="151" t="s">
        <v>596</v>
      </c>
      <c r="E67" s="95"/>
      <c r="F67" s="95"/>
      <c r="G67" s="95"/>
      <c r="H67" s="95"/>
      <c r="I67" s="95"/>
      <c r="J67" s="95"/>
      <c r="K67" s="95"/>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95"/>
      <c r="AK67" s="95"/>
      <c r="AL67" s="95"/>
      <c r="AM67" s="95"/>
      <c r="AN67" s="95"/>
      <c r="AO67" s="95"/>
      <c r="AP67" s="95"/>
      <c r="AQ67" s="95"/>
      <c r="AR67" s="95"/>
      <c r="AS67" s="95"/>
      <c r="AT67" s="95"/>
      <c r="AU67" s="95"/>
      <c r="AV67" s="95"/>
      <c r="AW67" s="95"/>
      <c r="AX67" s="95"/>
      <c r="AY67" s="95"/>
      <c r="AZ67" s="95"/>
      <c r="BA67" s="95"/>
      <c r="BB67" s="95"/>
      <c r="BC67" s="95"/>
      <c r="BD67" s="95"/>
      <c r="BE67" s="95"/>
      <c r="BF67" s="95"/>
      <c r="BG67" s="95"/>
      <c r="BH67" s="95"/>
      <c r="BI67" s="95"/>
      <c r="BJ67" s="95"/>
      <c r="BK67" s="95"/>
      <c r="BL67" s="95"/>
      <c r="BM67" s="95"/>
      <c r="BN67" s="95"/>
      <c r="BO67" s="95"/>
      <c r="BP67" s="95"/>
      <c r="BQ67" s="95"/>
      <c r="BR67" s="95"/>
      <c r="BS67" s="95"/>
      <c r="BT67" s="95"/>
      <c r="BU67" s="95"/>
      <c r="BV67" s="95"/>
    </row>
    <row r="68" spans="1:74" ht="30.6" customHeight="1" x14ac:dyDescent="0.3">
      <c r="A68" s="128" t="s">
        <v>464</v>
      </c>
      <c r="B68" s="93" t="s">
        <v>682</v>
      </c>
      <c r="C68" s="115" t="s">
        <v>465</v>
      </c>
      <c r="D68" s="151" t="s">
        <v>89</v>
      </c>
      <c r="E68" s="331"/>
      <c r="F68" s="331"/>
      <c r="G68" s="331"/>
      <c r="H68" s="331"/>
      <c r="I68" s="331"/>
      <c r="J68" s="331"/>
      <c r="K68" s="331"/>
      <c r="L68" s="331"/>
      <c r="M68" s="331"/>
      <c r="N68" s="331"/>
      <c r="O68" s="331"/>
      <c r="P68" s="331"/>
      <c r="Q68" s="331"/>
      <c r="R68" s="331"/>
      <c r="S68" s="331"/>
      <c r="T68" s="331"/>
      <c r="U68" s="331"/>
      <c r="V68" s="331"/>
      <c r="W68" s="331"/>
      <c r="X68" s="331"/>
      <c r="Y68" s="331"/>
      <c r="Z68" s="331"/>
      <c r="AA68" s="331"/>
      <c r="AB68" s="331"/>
      <c r="AC68" s="331"/>
      <c r="AD68" s="331"/>
      <c r="AE68" s="331"/>
      <c r="AF68" s="331"/>
      <c r="AG68" s="331"/>
      <c r="AH68" s="331"/>
      <c r="AI68" s="331"/>
      <c r="AJ68" s="331"/>
      <c r="AK68" s="331"/>
      <c r="AL68" s="331"/>
      <c r="AM68" s="331"/>
      <c r="AN68" s="331"/>
      <c r="AO68" s="331"/>
      <c r="AP68" s="331"/>
      <c r="AQ68" s="331"/>
      <c r="AR68" s="331"/>
      <c r="AS68" s="331"/>
      <c r="AT68" s="331"/>
      <c r="AU68" s="331"/>
      <c r="AV68" s="331"/>
      <c r="AW68" s="331"/>
      <c r="AX68" s="331"/>
      <c r="AY68" s="331"/>
      <c r="AZ68" s="331"/>
      <c r="BA68" s="331"/>
      <c r="BB68" s="331"/>
      <c r="BC68" s="331"/>
      <c r="BD68" s="331"/>
      <c r="BE68" s="331"/>
      <c r="BF68" s="331"/>
      <c r="BG68" s="331"/>
      <c r="BH68" s="331"/>
      <c r="BI68" s="331"/>
      <c r="BJ68" s="331"/>
      <c r="BK68" s="331"/>
      <c r="BL68" s="331"/>
      <c r="BM68" s="331"/>
      <c r="BN68" s="331"/>
      <c r="BO68" s="331"/>
      <c r="BP68" s="331"/>
      <c r="BQ68" s="331"/>
      <c r="BR68" s="331"/>
      <c r="BS68" s="331"/>
      <c r="BT68" s="331"/>
      <c r="BU68" s="331"/>
      <c r="BV68" s="331"/>
    </row>
    <row r="69" spans="1:74" ht="31.8" customHeight="1" x14ac:dyDescent="0.3">
      <c r="A69" s="128" t="s">
        <v>118</v>
      </c>
      <c r="B69" s="93" t="s">
        <v>682</v>
      </c>
      <c r="C69" s="115" t="s">
        <v>119</v>
      </c>
      <c r="D69" s="224" t="s">
        <v>30</v>
      </c>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c r="BP69" s="95"/>
      <c r="BQ69" s="95"/>
      <c r="BR69" s="95"/>
      <c r="BS69" s="95"/>
      <c r="BT69" s="95"/>
      <c r="BU69" s="95"/>
      <c r="BV69" s="95"/>
    </row>
    <row r="70" spans="1:74" ht="28.8" customHeight="1" x14ac:dyDescent="0.3">
      <c r="A70" s="128" t="s">
        <v>466</v>
      </c>
      <c r="B70" s="93" t="s">
        <v>682</v>
      </c>
      <c r="C70" s="115" t="s">
        <v>465</v>
      </c>
      <c r="D70" s="151" t="s">
        <v>89</v>
      </c>
      <c r="E70" s="331"/>
      <c r="F70" s="331"/>
      <c r="G70" s="331"/>
      <c r="H70" s="331"/>
      <c r="I70" s="331"/>
      <c r="J70" s="331"/>
      <c r="K70" s="331"/>
      <c r="L70" s="331"/>
      <c r="M70" s="331"/>
      <c r="N70" s="331"/>
      <c r="O70" s="331"/>
      <c r="P70" s="331"/>
      <c r="Q70" s="331"/>
      <c r="R70" s="331"/>
      <c r="S70" s="331"/>
      <c r="T70" s="331"/>
      <c r="U70" s="331"/>
      <c r="V70" s="331"/>
      <c r="W70" s="331"/>
      <c r="X70" s="331"/>
      <c r="Y70" s="331"/>
      <c r="Z70" s="331"/>
      <c r="AA70" s="331"/>
      <c r="AB70" s="331"/>
      <c r="AC70" s="331"/>
      <c r="AD70" s="331"/>
      <c r="AE70" s="331"/>
      <c r="AF70" s="331"/>
      <c r="AG70" s="331"/>
      <c r="AH70" s="331"/>
      <c r="AI70" s="331"/>
      <c r="AJ70" s="331"/>
      <c r="AK70" s="331"/>
      <c r="AL70" s="331"/>
      <c r="AM70" s="331"/>
      <c r="AN70" s="331"/>
      <c r="AO70" s="331"/>
      <c r="AP70" s="331"/>
      <c r="AQ70" s="331"/>
      <c r="AR70" s="331"/>
      <c r="AS70" s="331"/>
      <c r="AT70" s="331"/>
      <c r="AU70" s="331"/>
      <c r="AV70" s="331"/>
      <c r="AW70" s="331"/>
      <c r="AX70" s="331"/>
      <c r="AY70" s="331"/>
      <c r="AZ70" s="331"/>
      <c r="BA70" s="331"/>
      <c r="BB70" s="331"/>
      <c r="BC70" s="331"/>
      <c r="BD70" s="331"/>
      <c r="BE70" s="331"/>
      <c r="BF70" s="331"/>
      <c r="BG70" s="331"/>
      <c r="BH70" s="331"/>
      <c r="BI70" s="331"/>
      <c r="BJ70" s="331"/>
      <c r="BK70" s="331"/>
      <c r="BL70" s="331"/>
      <c r="BM70" s="331"/>
      <c r="BN70" s="331"/>
      <c r="BO70" s="331"/>
      <c r="BP70" s="331"/>
      <c r="BQ70" s="331"/>
      <c r="BR70" s="331"/>
      <c r="BS70" s="331"/>
      <c r="BT70" s="331"/>
      <c r="BU70" s="331"/>
      <c r="BV70" s="331"/>
    </row>
    <row r="71" spans="1:74" ht="28.8" customHeight="1" x14ac:dyDescent="0.3">
      <c r="A71" s="128" t="s">
        <v>120</v>
      </c>
      <c r="B71" s="93" t="s">
        <v>682</v>
      </c>
      <c r="C71" s="115" t="s">
        <v>121</v>
      </c>
      <c r="D71" s="224" t="s">
        <v>30</v>
      </c>
      <c r="E71" s="95"/>
      <c r="F71" s="95"/>
      <c r="G71" s="95"/>
      <c r="H71" s="95"/>
      <c r="I71" s="95"/>
      <c r="J71" s="95"/>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95"/>
      <c r="AJ71" s="95"/>
      <c r="AK71" s="95"/>
      <c r="AL71" s="95"/>
      <c r="AM71" s="95"/>
      <c r="AN71" s="95"/>
      <c r="AO71" s="95"/>
      <c r="AP71" s="95"/>
      <c r="AQ71" s="95"/>
      <c r="AR71" s="95"/>
      <c r="AS71" s="95"/>
      <c r="AT71" s="95"/>
      <c r="AU71" s="95"/>
      <c r="AV71" s="95"/>
      <c r="AW71" s="95"/>
      <c r="AX71" s="95"/>
      <c r="AY71" s="95"/>
      <c r="AZ71" s="95"/>
      <c r="BA71" s="95"/>
      <c r="BB71" s="95"/>
      <c r="BC71" s="95"/>
      <c r="BD71" s="95"/>
      <c r="BE71" s="95"/>
      <c r="BF71" s="95"/>
      <c r="BG71" s="95"/>
      <c r="BH71" s="95"/>
      <c r="BI71" s="95"/>
      <c r="BJ71" s="95"/>
      <c r="BK71" s="95"/>
      <c r="BL71" s="95"/>
      <c r="BM71" s="95"/>
      <c r="BN71" s="95"/>
      <c r="BO71" s="95"/>
      <c r="BP71" s="95"/>
      <c r="BQ71" s="95"/>
      <c r="BR71" s="95"/>
      <c r="BS71" s="95"/>
      <c r="BT71" s="95"/>
      <c r="BU71" s="95"/>
      <c r="BV71" s="95"/>
    </row>
    <row r="72" spans="1:74" ht="28.2" customHeight="1" x14ac:dyDescent="0.3">
      <c r="A72" s="128" t="s">
        <v>467</v>
      </c>
      <c r="B72" s="93" t="s">
        <v>682</v>
      </c>
      <c r="C72" s="115" t="s">
        <v>465</v>
      </c>
      <c r="D72" s="151" t="s">
        <v>89</v>
      </c>
      <c r="E72" s="331"/>
      <c r="F72" s="331"/>
      <c r="G72" s="331"/>
      <c r="H72" s="331"/>
      <c r="I72" s="331"/>
      <c r="J72" s="331"/>
      <c r="K72" s="331"/>
      <c r="L72" s="331"/>
      <c r="M72" s="331"/>
      <c r="N72" s="331"/>
      <c r="O72" s="331"/>
      <c r="P72" s="331"/>
      <c r="Q72" s="331"/>
      <c r="R72" s="331"/>
      <c r="S72" s="331"/>
      <c r="T72" s="331"/>
      <c r="U72" s="331"/>
      <c r="V72" s="331"/>
      <c r="W72" s="331"/>
      <c r="X72" s="331"/>
      <c r="Y72" s="331"/>
      <c r="Z72" s="331"/>
      <c r="AA72" s="331"/>
      <c r="AB72" s="331"/>
      <c r="AC72" s="331"/>
      <c r="AD72" s="331"/>
      <c r="AE72" s="331"/>
      <c r="AF72" s="331"/>
      <c r="AG72" s="331"/>
      <c r="AH72" s="331"/>
      <c r="AI72" s="331"/>
      <c r="AJ72" s="331"/>
      <c r="AK72" s="331"/>
      <c r="AL72" s="331"/>
      <c r="AM72" s="331"/>
      <c r="AN72" s="331"/>
      <c r="AO72" s="331"/>
      <c r="AP72" s="331"/>
      <c r="AQ72" s="331"/>
      <c r="AR72" s="331"/>
      <c r="AS72" s="331"/>
      <c r="AT72" s="331"/>
      <c r="AU72" s="331"/>
      <c r="AV72" s="331"/>
      <c r="AW72" s="331"/>
      <c r="AX72" s="331"/>
      <c r="AY72" s="331"/>
      <c r="AZ72" s="331"/>
      <c r="BA72" s="331"/>
      <c r="BB72" s="331"/>
      <c r="BC72" s="331"/>
      <c r="BD72" s="331"/>
      <c r="BE72" s="331"/>
      <c r="BF72" s="331"/>
      <c r="BG72" s="331"/>
      <c r="BH72" s="331"/>
      <c r="BI72" s="331"/>
      <c r="BJ72" s="331"/>
      <c r="BK72" s="331"/>
      <c r="BL72" s="331"/>
      <c r="BM72" s="331"/>
      <c r="BN72" s="331"/>
      <c r="BO72" s="331"/>
      <c r="BP72" s="331"/>
      <c r="BQ72" s="331"/>
      <c r="BR72" s="331"/>
      <c r="BS72" s="331"/>
      <c r="BT72" s="331"/>
      <c r="BU72" s="331"/>
      <c r="BV72" s="331"/>
    </row>
    <row r="73" spans="1:74" ht="33.6" customHeight="1" x14ac:dyDescent="0.3">
      <c r="A73" s="128" t="s">
        <v>122</v>
      </c>
      <c r="B73" s="93" t="s">
        <v>682</v>
      </c>
      <c r="C73" s="115" t="s">
        <v>123</v>
      </c>
      <c r="D73" s="224" t="s">
        <v>30</v>
      </c>
      <c r="E73" s="95"/>
      <c r="F73" s="95"/>
      <c r="G73" s="95"/>
      <c r="H73" s="95"/>
      <c r="I73" s="95"/>
      <c r="J73" s="95"/>
      <c r="K73" s="95"/>
      <c r="L73" s="95"/>
      <c r="M73" s="95"/>
      <c r="N73" s="95"/>
      <c r="O73" s="95"/>
      <c r="P73" s="95"/>
      <c r="Q73" s="95"/>
      <c r="R73" s="95"/>
      <c r="S73" s="95"/>
      <c r="T73" s="95"/>
      <c r="U73" s="95"/>
      <c r="V73" s="95"/>
      <c r="W73" s="95"/>
      <c r="X73" s="95"/>
      <c r="Y73" s="95"/>
      <c r="Z73" s="95"/>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c r="BL73" s="95"/>
      <c r="BM73" s="95"/>
      <c r="BN73" s="95"/>
      <c r="BO73" s="95"/>
      <c r="BP73" s="95"/>
      <c r="BQ73" s="95"/>
      <c r="BR73" s="95"/>
      <c r="BS73" s="95"/>
      <c r="BT73" s="95"/>
      <c r="BU73" s="95"/>
      <c r="BV73" s="95"/>
    </row>
    <row r="74" spans="1:74" ht="31.2" customHeight="1" x14ac:dyDescent="0.3">
      <c r="A74" s="128" t="s">
        <v>468</v>
      </c>
      <c r="B74" s="93" t="s">
        <v>682</v>
      </c>
      <c r="C74" s="115" t="s">
        <v>465</v>
      </c>
      <c r="D74" s="151" t="s">
        <v>89</v>
      </c>
      <c r="E74" s="331"/>
      <c r="F74" s="331"/>
      <c r="G74" s="331"/>
      <c r="H74" s="331"/>
      <c r="I74" s="331"/>
      <c r="J74" s="331"/>
      <c r="K74" s="331"/>
      <c r="L74" s="331"/>
      <c r="M74" s="331"/>
      <c r="N74" s="331"/>
      <c r="O74" s="331"/>
      <c r="P74" s="331"/>
      <c r="Q74" s="331"/>
      <c r="R74" s="331"/>
      <c r="S74" s="331"/>
      <c r="T74" s="331"/>
      <c r="U74" s="331"/>
      <c r="V74" s="331"/>
      <c r="W74" s="331"/>
      <c r="X74" s="331"/>
      <c r="Y74" s="331"/>
      <c r="Z74" s="331"/>
      <c r="AA74" s="331"/>
      <c r="AB74" s="331"/>
      <c r="AC74" s="331"/>
      <c r="AD74" s="331"/>
      <c r="AE74" s="331"/>
      <c r="AF74" s="331"/>
      <c r="AG74" s="331"/>
      <c r="AH74" s="331"/>
      <c r="AI74" s="331"/>
      <c r="AJ74" s="331"/>
      <c r="AK74" s="331"/>
      <c r="AL74" s="331"/>
      <c r="AM74" s="331"/>
      <c r="AN74" s="331"/>
      <c r="AO74" s="331"/>
      <c r="AP74" s="331"/>
      <c r="AQ74" s="331"/>
      <c r="AR74" s="331"/>
      <c r="AS74" s="331"/>
      <c r="AT74" s="331"/>
      <c r="AU74" s="331"/>
      <c r="AV74" s="331"/>
      <c r="AW74" s="331"/>
      <c r="AX74" s="331"/>
      <c r="AY74" s="331"/>
      <c r="AZ74" s="331"/>
      <c r="BA74" s="331"/>
      <c r="BB74" s="331"/>
      <c r="BC74" s="331"/>
      <c r="BD74" s="331"/>
      <c r="BE74" s="331"/>
      <c r="BF74" s="331"/>
      <c r="BG74" s="331"/>
      <c r="BH74" s="331"/>
      <c r="BI74" s="331"/>
      <c r="BJ74" s="331"/>
      <c r="BK74" s="331"/>
      <c r="BL74" s="331"/>
      <c r="BM74" s="331"/>
      <c r="BN74" s="331"/>
      <c r="BO74" s="331"/>
      <c r="BP74" s="331"/>
      <c r="BQ74" s="331"/>
      <c r="BR74" s="331"/>
      <c r="BS74" s="331"/>
      <c r="BT74" s="331"/>
      <c r="BU74" s="331"/>
      <c r="BV74" s="331"/>
    </row>
    <row r="75" spans="1:74" s="3" customFormat="1" x14ac:dyDescent="0.3">
      <c r="A75" s="7"/>
      <c r="B75" s="7"/>
      <c r="C75" s="8"/>
      <c r="D75" s="8"/>
      <c r="E75" s="8"/>
      <c r="F75" s="8"/>
      <c r="G75" s="296"/>
      <c r="H75" s="296"/>
      <c r="I75" s="296"/>
      <c r="J75" s="296"/>
      <c r="K75" s="296"/>
      <c r="L75" s="297"/>
      <c r="BV75" s="165"/>
    </row>
    <row r="76" spans="1:74" s="3" customFormat="1" x14ac:dyDescent="0.3">
      <c r="A76" s="65" t="s">
        <v>246</v>
      </c>
      <c r="B76" s="659" t="s">
        <v>1094</v>
      </c>
      <c r="C76" s="661"/>
      <c r="D76" s="661"/>
      <c r="E76" s="659"/>
      <c r="F76" s="661"/>
      <c r="G76" s="661"/>
      <c r="H76" s="653"/>
      <c r="I76" s="653"/>
      <c r="J76" s="653"/>
      <c r="K76" s="653"/>
      <c r="L76" s="653"/>
      <c r="M76" s="653"/>
      <c r="N76" s="653"/>
      <c r="O76" s="653"/>
      <c r="P76" s="653"/>
      <c r="Q76" s="653"/>
      <c r="R76" s="653"/>
      <c r="S76" s="653"/>
      <c r="T76" s="653"/>
      <c r="U76" s="653"/>
      <c r="V76" s="653"/>
      <c r="W76" s="653"/>
      <c r="X76" s="653"/>
      <c r="Y76" s="653"/>
      <c r="Z76" s="653"/>
      <c r="AA76" s="653"/>
      <c r="AB76" s="653"/>
      <c r="AC76" s="653"/>
      <c r="AD76" s="653"/>
      <c r="AE76" s="653"/>
      <c r="AF76" s="653"/>
      <c r="AG76" s="653"/>
      <c r="AH76" s="653"/>
      <c r="AI76" s="653"/>
      <c r="AJ76" s="653"/>
      <c r="AK76" s="653"/>
      <c r="AL76" s="653"/>
      <c r="AM76" s="653"/>
      <c r="AN76" s="653"/>
      <c r="AO76" s="653"/>
      <c r="AP76" s="653"/>
      <c r="AQ76" s="653"/>
      <c r="AR76" s="653"/>
      <c r="AS76" s="653"/>
      <c r="AT76" s="653"/>
      <c r="AU76" s="653"/>
      <c r="AV76" s="653"/>
      <c r="AW76" s="653"/>
      <c r="AX76" s="653"/>
      <c r="AY76" s="653"/>
      <c r="AZ76" s="653"/>
      <c r="BA76" s="653"/>
      <c r="BB76" s="653"/>
      <c r="BC76" s="653"/>
      <c r="BD76" s="653"/>
      <c r="BE76" s="653"/>
      <c r="BF76" s="653"/>
      <c r="BG76" s="653"/>
      <c r="BH76" s="653"/>
      <c r="BI76" s="653"/>
      <c r="BJ76" s="653"/>
      <c r="BK76" s="653"/>
      <c r="BL76" s="653"/>
      <c r="BM76" s="653"/>
      <c r="BN76" s="653"/>
      <c r="BO76" s="653"/>
      <c r="BP76" s="653"/>
      <c r="BQ76" s="653"/>
      <c r="BR76" s="653"/>
      <c r="BS76" s="653"/>
      <c r="BT76" s="653"/>
      <c r="BU76" s="653"/>
      <c r="BV76" s="652"/>
    </row>
    <row r="77" spans="1:74" s="3" customFormat="1" x14ac:dyDescent="0.3">
      <c r="A77" s="361"/>
      <c r="B77" s="361"/>
      <c r="C77" s="361"/>
      <c r="D77" s="361"/>
      <c r="E77" s="361"/>
      <c r="F77" s="361"/>
      <c r="G77" s="361"/>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s="360"/>
    </row>
    <row r="78" spans="1:74" s="3" customFormat="1" ht="28.8" customHeight="1" x14ac:dyDescent="0.3">
      <c r="A78" s="128" t="s">
        <v>213</v>
      </c>
      <c r="B78" s="93" t="s">
        <v>682</v>
      </c>
      <c r="C78" s="115" t="s">
        <v>1095</v>
      </c>
      <c r="D78" s="224" t="s">
        <v>30</v>
      </c>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c r="BL78" s="95"/>
      <c r="BM78" s="95"/>
      <c r="BN78" s="95"/>
      <c r="BO78" s="95"/>
      <c r="BP78" s="95"/>
      <c r="BQ78" s="95"/>
      <c r="BR78" s="95"/>
      <c r="BS78" s="95"/>
      <c r="BT78" s="95"/>
      <c r="BU78" s="95"/>
      <c r="BV78" s="95"/>
    </row>
    <row r="79" spans="1:74" s="3" customFormat="1" x14ac:dyDescent="0.3">
      <c r="A79" s="7"/>
      <c r="B79" s="7"/>
      <c r="C79" s="8"/>
      <c r="D79" s="8"/>
      <c r="E79" s="8"/>
      <c r="F79" s="8"/>
      <c r="G79" s="8"/>
      <c r="H79" s="8"/>
      <c r="I79" s="8"/>
      <c r="J79" s="8"/>
      <c r="K79" s="8"/>
      <c r="L79" s="8"/>
      <c r="M79" s="8"/>
      <c r="N79" s="8"/>
      <c r="O79" s="8"/>
      <c r="P79" s="8"/>
      <c r="Q79" s="8"/>
      <c r="R79" s="8"/>
      <c r="S79" s="8"/>
      <c r="T79" s="8"/>
      <c r="U79" s="8"/>
      <c r="V79" s="8"/>
      <c r="W79" s="8"/>
      <c r="X79" s="8"/>
      <c r="Y79" s="8"/>
      <c r="Z79" s="8"/>
      <c r="AA79" s="8"/>
      <c r="AB79" s="8"/>
      <c r="BV79" s="165"/>
    </row>
    <row r="80" spans="1:74" s="3" customFormat="1" ht="15" customHeight="1" x14ac:dyDescent="0.3">
      <c r="A80" s="35">
        <v>2</v>
      </c>
      <c r="B80" s="654" t="s">
        <v>43</v>
      </c>
      <c r="C80" s="656"/>
      <c r="D80" s="656"/>
      <c r="E80" s="654"/>
      <c r="F80" s="656"/>
      <c r="G80" s="656"/>
      <c r="H80" s="653"/>
      <c r="I80" s="653"/>
      <c r="J80" s="653"/>
      <c r="K80" s="653"/>
      <c r="L80" s="653"/>
      <c r="M80" s="653"/>
      <c r="N80" s="653"/>
      <c r="O80" s="653"/>
      <c r="P80" s="653"/>
      <c r="Q80" s="653"/>
      <c r="R80" s="653"/>
      <c r="S80" s="653"/>
      <c r="T80" s="653"/>
      <c r="U80" s="653"/>
      <c r="V80" s="653"/>
      <c r="W80" s="653"/>
      <c r="X80" s="653"/>
      <c r="Y80" s="653"/>
      <c r="Z80" s="653"/>
      <c r="AA80" s="653"/>
      <c r="AB80" s="653"/>
      <c r="AC80" s="653"/>
      <c r="AD80" s="653"/>
      <c r="AE80" s="653"/>
      <c r="AF80" s="653"/>
      <c r="AG80" s="653"/>
      <c r="AH80" s="653"/>
      <c r="AI80" s="653"/>
      <c r="AJ80" s="653"/>
      <c r="AK80" s="653"/>
      <c r="AL80" s="653"/>
      <c r="AM80" s="653"/>
      <c r="AN80" s="653"/>
      <c r="AO80" s="653"/>
      <c r="AP80" s="653"/>
      <c r="AQ80" s="653"/>
      <c r="AR80" s="653"/>
      <c r="AS80" s="653"/>
      <c r="AT80" s="653"/>
      <c r="AU80" s="653"/>
      <c r="AV80" s="653"/>
      <c r="AW80" s="653"/>
      <c r="AX80" s="653"/>
      <c r="AY80" s="653"/>
      <c r="AZ80" s="653"/>
      <c r="BA80" s="653"/>
      <c r="BB80" s="653"/>
      <c r="BC80" s="653"/>
      <c r="BD80" s="653"/>
      <c r="BE80" s="653"/>
      <c r="BF80" s="653"/>
      <c r="BG80" s="653"/>
      <c r="BH80" s="653"/>
      <c r="BI80" s="653"/>
      <c r="BJ80" s="653"/>
      <c r="BK80" s="653"/>
      <c r="BL80" s="653"/>
      <c r="BM80" s="653"/>
      <c r="BN80" s="653"/>
      <c r="BO80" s="653"/>
      <c r="BP80" s="653"/>
      <c r="BQ80" s="653"/>
      <c r="BR80" s="653"/>
      <c r="BS80" s="653"/>
      <c r="BT80" s="653"/>
      <c r="BU80" s="653"/>
      <c r="BV80" s="652"/>
    </row>
    <row r="81" spans="1:74" s="3" customFormat="1" x14ac:dyDescent="0.3">
      <c r="A81" s="10"/>
      <c r="B81" s="10"/>
      <c r="C81" s="11"/>
      <c r="D81" s="13"/>
      <c r="E81" s="8"/>
      <c r="F81" s="8"/>
      <c r="G81" s="8"/>
      <c r="H81" s="8"/>
      <c r="I81" s="8"/>
      <c r="J81" s="8"/>
      <c r="K81" s="8"/>
      <c r="L81" s="8"/>
      <c r="M81" s="8"/>
      <c r="N81" s="8"/>
      <c r="O81" s="8"/>
      <c r="P81" s="8"/>
      <c r="Q81" s="8"/>
      <c r="R81" s="8"/>
      <c r="S81" s="8"/>
      <c r="T81" s="8"/>
      <c r="U81" s="8"/>
      <c r="V81" s="8"/>
      <c r="W81" s="8"/>
      <c r="X81" s="8"/>
      <c r="Y81" s="8"/>
      <c r="Z81" s="8"/>
      <c r="AA81" s="8"/>
      <c r="AB81" s="8"/>
      <c r="BV81" s="165"/>
    </row>
    <row r="82" spans="1:74" s="3" customFormat="1" x14ac:dyDescent="0.3">
      <c r="A82" s="65" t="s">
        <v>249</v>
      </c>
      <c r="B82" s="659" t="s">
        <v>557</v>
      </c>
      <c r="C82" s="661"/>
      <c r="D82" s="661"/>
      <c r="E82" s="659"/>
      <c r="F82" s="661"/>
      <c r="G82" s="661"/>
      <c r="H82" s="653"/>
      <c r="I82" s="653"/>
      <c r="J82" s="653"/>
      <c r="K82" s="653"/>
      <c r="L82" s="653"/>
      <c r="M82" s="653"/>
      <c r="N82" s="653"/>
      <c r="O82" s="653"/>
      <c r="P82" s="653"/>
      <c r="Q82" s="653"/>
      <c r="R82" s="653"/>
      <c r="S82" s="653"/>
      <c r="T82" s="653"/>
      <c r="U82" s="653"/>
      <c r="V82" s="653"/>
      <c r="W82" s="653"/>
      <c r="X82" s="653"/>
      <c r="Y82" s="653"/>
      <c r="Z82" s="653"/>
      <c r="AA82" s="653"/>
      <c r="AB82" s="653"/>
      <c r="AC82" s="653"/>
      <c r="AD82" s="653"/>
      <c r="AE82" s="653"/>
      <c r="AF82" s="653"/>
      <c r="AG82" s="653"/>
      <c r="AH82" s="653"/>
      <c r="AI82" s="653"/>
      <c r="AJ82" s="653"/>
      <c r="AK82" s="653"/>
      <c r="AL82" s="653"/>
      <c r="AM82" s="653"/>
      <c r="AN82" s="653"/>
      <c r="AO82" s="653"/>
      <c r="AP82" s="653"/>
      <c r="AQ82" s="653"/>
      <c r="AR82" s="653"/>
      <c r="AS82" s="653"/>
      <c r="AT82" s="653"/>
      <c r="AU82" s="653"/>
      <c r="AV82" s="653"/>
      <c r="AW82" s="653"/>
      <c r="AX82" s="653"/>
      <c r="AY82" s="653"/>
      <c r="AZ82" s="653"/>
      <c r="BA82" s="653"/>
      <c r="BB82" s="653"/>
      <c r="BC82" s="653"/>
      <c r="BD82" s="653"/>
      <c r="BE82" s="653"/>
      <c r="BF82" s="653"/>
      <c r="BG82" s="653"/>
      <c r="BH82" s="653"/>
      <c r="BI82" s="653"/>
      <c r="BJ82" s="653"/>
      <c r="BK82" s="653"/>
      <c r="BL82" s="653"/>
      <c r="BM82" s="653"/>
      <c r="BN82" s="653"/>
      <c r="BO82" s="653"/>
      <c r="BP82" s="653"/>
      <c r="BQ82" s="653"/>
      <c r="BR82" s="653"/>
      <c r="BS82" s="653"/>
      <c r="BT82" s="653"/>
      <c r="BU82" s="653"/>
      <c r="BV82" s="652"/>
    </row>
    <row r="83" spans="1:74" s="3" customFormat="1" x14ac:dyDescent="0.3">
      <c r="A83" s="7"/>
      <c r="B83" s="7"/>
      <c r="C83" s="8"/>
      <c r="D83" s="9"/>
      <c r="E83" s="8"/>
      <c r="F83" s="8"/>
      <c r="G83" s="8"/>
      <c r="H83" s="8"/>
      <c r="I83" s="8"/>
      <c r="J83" s="8"/>
      <c r="K83" s="8"/>
      <c r="L83" s="8"/>
      <c r="M83" s="8"/>
      <c r="N83" s="8"/>
      <c r="O83" s="8"/>
      <c r="P83" s="8"/>
      <c r="Q83" s="8"/>
      <c r="R83" s="8"/>
      <c r="S83" s="8"/>
      <c r="T83" s="8"/>
      <c r="U83" s="8"/>
      <c r="V83" s="8"/>
      <c r="W83" s="8"/>
      <c r="X83" s="8"/>
      <c r="Y83" s="8"/>
      <c r="Z83" s="8"/>
      <c r="AA83" s="8"/>
      <c r="AB83" s="8"/>
      <c r="BV83" s="165"/>
    </row>
    <row r="84" spans="1:74" ht="58.8" customHeight="1" x14ac:dyDescent="0.3">
      <c r="A84" s="113" t="s">
        <v>126</v>
      </c>
      <c r="B84" s="93" t="s">
        <v>682</v>
      </c>
      <c r="C84" s="129" t="s">
        <v>127</v>
      </c>
      <c r="D84" s="151" t="s">
        <v>1083</v>
      </c>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c r="AT84" s="95"/>
      <c r="AU84" s="95"/>
      <c r="AV84" s="95"/>
      <c r="AW84" s="95"/>
      <c r="AX84" s="95"/>
      <c r="AY84" s="95"/>
      <c r="AZ84" s="95"/>
      <c r="BA84" s="95"/>
      <c r="BB84" s="95"/>
      <c r="BC84" s="95"/>
      <c r="BD84" s="95"/>
      <c r="BE84" s="95"/>
      <c r="BF84" s="95"/>
      <c r="BG84" s="95"/>
      <c r="BH84" s="95"/>
      <c r="BI84" s="95"/>
      <c r="BJ84" s="95"/>
      <c r="BK84" s="95"/>
      <c r="BL84" s="95"/>
      <c r="BM84" s="95"/>
      <c r="BN84" s="95"/>
      <c r="BO84" s="95"/>
      <c r="BP84" s="95"/>
      <c r="BQ84" s="95"/>
      <c r="BR84" s="95"/>
      <c r="BS84" s="95"/>
      <c r="BT84" s="95"/>
      <c r="BU84" s="95"/>
      <c r="BV84" s="95"/>
    </row>
    <row r="85" spans="1:74" ht="30" customHeight="1" x14ac:dyDescent="0.3">
      <c r="A85" s="113" t="s">
        <v>470</v>
      </c>
      <c r="B85" s="93" t="s">
        <v>682</v>
      </c>
      <c r="C85" s="129" t="s">
        <v>1796</v>
      </c>
      <c r="D85" s="151" t="s">
        <v>12</v>
      </c>
      <c r="E85" s="229"/>
      <c r="F85" s="229"/>
      <c r="G85" s="229"/>
      <c r="H85" s="229"/>
      <c r="I85" s="229"/>
      <c r="J85" s="229"/>
      <c r="K85" s="229"/>
      <c r="L85" s="229"/>
      <c r="M85" s="229"/>
      <c r="N85" s="229"/>
      <c r="O85" s="229"/>
      <c r="P85" s="229"/>
      <c r="Q85" s="229"/>
      <c r="R85" s="229"/>
      <c r="S85" s="229"/>
      <c r="T85" s="229"/>
      <c r="U85" s="229"/>
      <c r="V85" s="229"/>
      <c r="W85" s="229"/>
      <c r="X85" s="229"/>
      <c r="Y85" s="229"/>
      <c r="Z85" s="229"/>
      <c r="AA85" s="229"/>
      <c r="AB85" s="95"/>
      <c r="AC85" s="95"/>
      <c r="AD85" s="95"/>
      <c r="AE85" s="95"/>
      <c r="AF85" s="95"/>
      <c r="AG85" s="95"/>
      <c r="AH85" s="95"/>
      <c r="AI85" s="95"/>
      <c r="AJ85" s="229"/>
      <c r="AK85" s="229"/>
      <c r="AL85" s="229"/>
      <c r="AM85" s="229"/>
      <c r="AN85" s="229"/>
      <c r="AO85" s="229"/>
      <c r="AP85" s="229"/>
      <c r="AQ85" s="229"/>
      <c r="AR85" s="229"/>
      <c r="AS85" s="229"/>
      <c r="AT85" s="95"/>
      <c r="AU85" s="95"/>
      <c r="AV85" s="95"/>
      <c r="AW85" s="95"/>
      <c r="AX85" s="95"/>
      <c r="AY85" s="95"/>
      <c r="AZ85" s="95"/>
      <c r="BA85" s="95"/>
      <c r="BB85" s="95"/>
      <c r="BC85" s="95"/>
      <c r="BD85" s="95"/>
      <c r="BE85" s="95"/>
      <c r="BF85" s="95"/>
      <c r="BG85" s="95"/>
      <c r="BH85" s="95"/>
      <c r="BI85" s="95"/>
      <c r="BJ85" s="95"/>
      <c r="BK85" s="95"/>
      <c r="BL85" s="95"/>
      <c r="BM85" s="229"/>
      <c r="BN85" s="229"/>
      <c r="BO85" s="229"/>
      <c r="BP85" s="229"/>
      <c r="BQ85" s="95"/>
      <c r="BR85" s="95"/>
      <c r="BS85" s="229"/>
      <c r="BT85" s="229"/>
      <c r="BU85" s="95"/>
      <c r="BV85" s="229"/>
    </row>
    <row r="86" spans="1:74" s="3" customFormat="1" x14ac:dyDescent="0.3">
      <c r="A86" s="7"/>
      <c r="B86" s="7"/>
      <c r="C86" s="8"/>
      <c r="D86" s="10"/>
      <c r="E86" s="10"/>
      <c r="F86" s="10"/>
      <c r="G86" s="296"/>
      <c r="H86" s="296"/>
      <c r="I86" s="296"/>
      <c r="J86" s="296"/>
      <c r="K86" s="296"/>
      <c r="L86" s="297"/>
      <c r="BV86" s="165"/>
    </row>
    <row r="87" spans="1:74" s="3" customFormat="1" x14ac:dyDescent="0.3">
      <c r="A87" s="65" t="s">
        <v>250</v>
      </c>
      <c r="B87" s="659" t="s">
        <v>44</v>
      </c>
      <c r="C87" s="661"/>
      <c r="D87" s="661"/>
      <c r="E87" s="659"/>
      <c r="F87" s="661"/>
      <c r="G87" s="661"/>
      <c r="H87" s="653"/>
      <c r="I87" s="653"/>
      <c r="J87" s="653"/>
      <c r="K87" s="653"/>
      <c r="L87" s="653"/>
      <c r="M87" s="653"/>
      <c r="N87" s="653"/>
      <c r="O87" s="653"/>
      <c r="P87" s="653"/>
      <c r="Q87" s="653"/>
      <c r="R87" s="653"/>
      <c r="S87" s="653"/>
      <c r="T87" s="653"/>
      <c r="U87" s="653"/>
      <c r="V87" s="653"/>
      <c r="W87" s="653"/>
      <c r="X87" s="653"/>
      <c r="Y87" s="653"/>
      <c r="Z87" s="653"/>
      <c r="AA87" s="653"/>
      <c r="AB87" s="653"/>
      <c r="AC87" s="653"/>
      <c r="AD87" s="653"/>
      <c r="AE87" s="653"/>
      <c r="AF87" s="653"/>
      <c r="AG87" s="653"/>
      <c r="AH87" s="653"/>
      <c r="AI87" s="653"/>
      <c r="AJ87" s="653"/>
      <c r="AK87" s="653"/>
      <c r="AL87" s="653"/>
      <c r="AM87" s="653"/>
      <c r="AN87" s="653"/>
      <c r="AO87" s="653"/>
      <c r="AP87" s="653"/>
      <c r="AQ87" s="653"/>
      <c r="AR87" s="653"/>
      <c r="AS87" s="653"/>
      <c r="AT87" s="653"/>
      <c r="AU87" s="653"/>
      <c r="AV87" s="653"/>
      <c r="AW87" s="653"/>
      <c r="AX87" s="653"/>
      <c r="AY87" s="653"/>
      <c r="AZ87" s="653"/>
      <c r="BA87" s="653"/>
      <c r="BB87" s="653"/>
      <c r="BC87" s="653"/>
      <c r="BD87" s="653"/>
      <c r="BE87" s="653"/>
      <c r="BF87" s="653"/>
      <c r="BG87" s="653"/>
      <c r="BH87" s="653"/>
      <c r="BI87" s="653"/>
      <c r="BJ87" s="653"/>
      <c r="BK87" s="653"/>
      <c r="BL87" s="653"/>
      <c r="BM87" s="653"/>
      <c r="BN87" s="653"/>
      <c r="BO87" s="653"/>
      <c r="BP87" s="653"/>
      <c r="BQ87" s="653"/>
      <c r="BR87" s="653"/>
      <c r="BS87" s="653"/>
      <c r="BT87" s="653"/>
      <c r="BU87" s="653"/>
      <c r="BV87" s="652"/>
    </row>
    <row r="88" spans="1:74" s="3" customFormat="1" x14ac:dyDescent="0.3">
      <c r="A88" s="10"/>
      <c r="B88" s="10"/>
      <c r="C88" s="11"/>
      <c r="D88" s="10"/>
      <c r="E88" s="10"/>
      <c r="F88" s="10"/>
      <c r="G88" s="299"/>
      <c r="H88" s="299"/>
      <c r="I88" s="299"/>
      <c r="J88" s="299"/>
      <c r="K88" s="299"/>
      <c r="L88" s="300"/>
      <c r="BV88" s="165"/>
    </row>
    <row r="89" spans="1:74" ht="64.2" customHeight="1" x14ac:dyDescent="0.3">
      <c r="A89" s="128" t="s">
        <v>45</v>
      </c>
      <c r="B89" s="161" t="s">
        <v>1851</v>
      </c>
      <c r="C89" s="114" t="s">
        <v>46</v>
      </c>
      <c r="D89" s="151" t="s">
        <v>1077</v>
      </c>
      <c r="E89" s="95"/>
      <c r="F89" s="95"/>
      <c r="G89" s="95"/>
      <c r="H89" s="95"/>
      <c r="I89" s="95"/>
      <c r="J89" s="95"/>
      <c r="K89" s="95"/>
      <c r="L89" s="95"/>
      <c r="M89" s="95"/>
      <c r="N89" s="95"/>
      <c r="O89" s="95"/>
      <c r="P89" s="95"/>
      <c r="Q89" s="95"/>
      <c r="R89" s="95"/>
      <c r="S89" s="95"/>
      <c r="T89" s="95"/>
      <c r="U89" s="95"/>
      <c r="V89" s="95"/>
      <c r="W89" s="95"/>
      <c r="X89" s="95"/>
      <c r="Y89" s="95"/>
      <c r="Z89" s="95"/>
      <c r="AA89" s="95"/>
      <c r="AB89" s="95"/>
      <c r="AC89" s="95"/>
      <c r="AD89" s="95"/>
      <c r="AE89" s="95"/>
      <c r="AF89" s="95"/>
      <c r="AG89" s="95"/>
      <c r="AH89" s="95"/>
      <c r="AI89" s="95"/>
      <c r="AJ89" s="95"/>
      <c r="AK89" s="95"/>
      <c r="AL89" s="95"/>
      <c r="AM89" s="95"/>
      <c r="AN89" s="95"/>
      <c r="AO89" s="95"/>
      <c r="AP89" s="95"/>
      <c r="AQ89" s="95"/>
      <c r="AR89" s="95"/>
      <c r="AS89" s="95"/>
      <c r="AT89" s="95"/>
      <c r="AU89" s="95"/>
      <c r="AV89" s="95"/>
      <c r="AW89" s="95"/>
      <c r="AX89" s="95"/>
      <c r="AY89" s="95"/>
      <c r="AZ89" s="95"/>
      <c r="BA89" s="95"/>
      <c r="BB89" s="95"/>
      <c r="BC89" s="95"/>
      <c r="BD89" s="95"/>
      <c r="BE89" s="95"/>
      <c r="BF89" s="95"/>
      <c r="BG89" s="95"/>
      <c r="BH89" s="95"/>
      <c r="BI89" s="95"/>
      <c r="BJ89" s="95"/>
      <c r="BK89" s="95"/>
      <c r="BL89" s="95"/>
      <c r="BM89" s="95"/>
      <c r="BN89" s="95"/>
      <c r="BO89" s="95"/>
      <c r="BP89" s="95"/>
      <c r="BQ89" s="95"/>
      <c r="BR89" s="95"/>
      <c r="BS89" s="95"/>
      <c r="BT89" s="95"/>
      <c r="BU89" s="95"/>
      <c r="BV89" s="95"/>
    </row>
    <row r="90" spans="1:74" ht="31.2" customHeight="1" x14ac:dyDescent="0.3">
      <c r="A90" s="113" t="s">
        <v>47</v>
      </c>
      <c r="B90" s="161" t="s">
        <v>1852</v>
      </c>
      <c r="C90" s="115" t="s">
        <v>48</v>
      </c>
      <c r="D90" s="151" t="s">
        <v>49</v>
      </c>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332"/>
      <c r="AJ90" s="332"/>
      <c r="AK90" s="332"/>
      <c r="AL90" s="332"/>
      <c r="AM90" s="332"/>
      <c r="AN90" s="332"/>
      <c r="AO90" s="332"/>
      <c r="AP90" s="332"/>
      <c r="AQ90" s="332"/>
      <c r="AR90" s="332"/>
      <c r="AS90" s="332"/>
      <c r="AT90" s="332"/>
      <c r="AU90" s="332"/>
      <c r="AV90" s="332"/>
      <c r="AW90" s="332"/>
      <c r="AX90" s="332"/>
      <c r="AY90" s="332"/>
      <c r="AZ90" s="332"/>
      <c r="BA90" s="332"/>
      <c r="BB90" s="332"/>
      <c r="BC90" s="332"/>
      <c r="BD90" s="332"/>
      <c r="BE90" s="332"/>
      <c r="BF90" s="332"/>
      <c r="BG90" s="332"/>
      <c r="BH90" s="332"/>
      <c r="BI90" s="332"/>
      <c r="BJ90" s="332"/>
      <c r="BK90" s="332"/>
      <c r="BL90" s="332"/>
      <c r="BM90" s="332"/>
      <c r="BN90" s="332"/>
      <c r="BO90" s="332"/>
      <c r="BP90" s="332"/>
      <c r="BQ90" s="332"/>
      <c r="BR90" s="332"/>
      <c r="BS90" s="332"/>
      <c r="BT90" s="332"/>
      <c r="BU90" s="332"/>
      <c r="BV90" s="332"/>
    </row>
    <row r="91" spans="1:74" ht="30" customHeight="1" x14ac:dyDescent="0.3">
      <c r="A91" s="113" t="s">
        <v>50</v>
      </c>
      <c r="B91" s="161" t="s">
        <v>1852</v>
      </c>
      <c r="C91" s="114" t="s">
        <v>444</v>
      </c>
      <c r="D91" s="151" t="s">
        <v>49</v>
      </c>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332"/>
      <c r="AI91" s="332"/>
      <c r="AJ91" s="332"/>
      <c r="AK91" s="332"/>
      <c r="AL91" s="332"/>
      <c r="AM91" s="332"/>
      <c r="AN91" s="332"/>
      <c r="AO91" s="332"/>
      <c r="AP91" s="332"/>
      <c r="AQ91" s="332"/>
      <c r="AR91" s="332"/>
      <c r="AS91" s="332"/>
      <c r="AT91" s="332"/>
      <c r="AU91" s="332"/>
      <c r="AV91" s="332"/>
      <c r="AW91" s="332"/>
      <c r="AX91" s="332"/>
      <c r="AY91" s="332"/>
      <c r="AZ91" s="332"/>
      <c r="BA91" s="332"/>
      <c r="BB91" s="332"/>
      <c r="BC91" s="332"/>
      <c r="BD91" s="332"/>
      <c r="BE91" s="332"/>
      <c r="BF91" s="332"/>
      <c r="BG91" s="332"/>
      <c r="BH91" s="332"/>
      <c r="BI91" s="332"/>
      <c r="BJ91" s="332"/>
      <c r="BK91" s="332"/>
      <c r="BL91" s="332"/>
      <c r="BM91" s="332"/>
      <c r="BN91" s="332"/>
      <c r="BO91" s="332"/>
      <c r="BP91" s="332"/>
      <c r="BQ91" s="332"/>
      <c r="BR91" s="332"/>
      <c r="BS91" s="332"/>
      <c r="BT91" s="332"/>
      <c r="BU91" s="332"/>
      <c r="BV91" s="332"/>
    </row>
    <row r="92" spans="1:74" ht="45.6" customHeight="1" x14ac:dyDescent="0.3">
      <c r="A92" s="113" t="s">
        <v>439</v>
      </c>
      <c r="B92" s="161" t="s">
        <v>1852</v>
      </c>
      <c r="C92" s="114" t="s">
        <v>445</v>
      </c>
      <c r="D92" s="151" t="s">
        <v>1078</v>
      </c>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c r="AT92" s="95"/>
      <c r="AU92" s="95"/>
      <c r="AV92" s="95"/>
      <c r="AW92" s="95"/>
      <c r="AX92" s="95"/>
      <c r="AY92" s="95"/>
      <c r="AZ92" s="95"/>
      <c r="BA92" s="95"/>
      <c r="BB92" s="95"/>
      <c r="BC92" s="95"/>
      <c r="BD92" s="95"/>
      <c r="BE92" s="95"/>
      <c r="BF92" s="95"/>
      <c r="BG92" s="95"/>
      <c r="BH92" s="95"/>
      <c r="BI92" s="95"/>
      <c r="BJ92" s="95"/>
      <c r="BK92" s="95"/>
      <c r="BL92" s="95"/>
      <c r="BM92" s="95"/>
      <c r="BN92" s="95"/>
      <c r="BO92" s="95"/>
      <c r="BP92" s="95"/>
      <c r="BQ92" s="95"/>
      <c r="BR92" s="95"/>
      <c r="BS92" s="95"/>
      <c r="BT92" s="95"/>
      <c r="BU92" s="95"/>
      <c r="BV92" s="95"/>
    </row>
    <row r="93" spans="1:74" ht="30" customHeight="1" x14ac:dyDescent="0.3">
      <c r="A93" s="113" t="s">
        <v>51</v>
      </c>
      <c r="B93" s="161" t="s">
        <v>1852</v>
      </c>
      <c r="C93" s="114" t="s">
        <v>446</v>
      </c>
      <c r="D93" s="151" t="s">
        <v>49</v>
      </c>
      <c r="E93" s="332"/>
      <c r="F93" s="332"/>
      <c r="G93" s="332"/>
      <c r="H93" s="332"/>
      <c r="I93" s="332"/>
      <c r="J93" s="332"/>
      <c r="K93" s="332"/>
      <c r="L93" s="332"/>
      <c r="M93" s="332"/>
      <c r="N93" s="332"/>
      <c r="O93" s="332"/>
      <c r="P93" s="332"/>
      <c r="Q93" s="332"/>
      <c r="R93" s="332"/>
      <c r="S93" s="332"/>
      <c r="T93" s="332"/>
      <c r="U93" s="332"/>
      <c r="V93" s="332"/>
      <c r="W93" s="332"/>
      <c r="X93" s="332"/>
      <c r="Y93" s="332"/>
      <c r="Z93" s="332"/>
      <c r="AA93" s="332"/>
      <c r="AB93" s="332"/>
      <c r="AC93" s="332"/>
      <c r="AD93" s="332"/>
      <c r="AE93" s="332"/>
      <c r="AF93" s="332"/>
      <c r="AG93" s="332"/>
      <c r="AH93" s="332"/>
      <c r="AI93" s="332"/>
      <c r="AJ93" s="332"/>
      <c r="AK93" s="332"/>
      <c r="AL93" s="332"/>
      <c r="AM93" s="332"/>
      <c r="AN93" s="332"/>
      <c r="AO93" s="332"/>
      <c r="AP93" s="332"/>
      <c r="AQ93" s="332"/>
      <c r="AR93" s="332"/>
      <c r="AS93" s="332"/>
      <c r="AT93" s="332"/>
      <c r="AU93" s="332"/>
      <c r="AV93" s="332"/>
      <c r="AW93" s="332"/>
      <c r="AX93" s="332"/>
      <c r="AY93" s="332"/>
      <c r="AZ93" s="332"/>
      <c r="BA93" s="332"/>
      <c r="BB93" s="332"/>
      <c r="BC93" s="332"/>
      <c r="BD93" s="332"/>
      <c r="BE93" s="332"/>
      <c r="BF93" s="332"/>
      <c r="BG93" s="332"/>
      <c r="BH93" s="332"/>
      <c r="BI93" s="332"/>
      <c r="BJ93" s="332"/>
      <c r="BK93" s="332"/>
      <c r="BL93" s="332"/>
      <c r="BM93" s="332"/>
      <c r="BN93" s="332"/>
      <c r="BO93" s="332"/>
      <c r="BP93" s="332"/>
      <c r="BQ93" s="332"/>
      <c r="BR93" s="332"/>
      <c r="BS93" s="332"/>
      <c r="BT93" s="332"/>
      <c r="BU93" s="332"/>
      <c r="BV93" s="332"/>
    </row>
    <row r="94" spans="1:74" ht="30" customHeight="1" x14ac:dyDescent="0.3">
      <c r="A94" s="113" t="s">
        <v>447</v>
      </c>
      <c r="B94" s="161" t="s">
        <v>1852</v>
      </c>
      <c r="C94" s="114" t="s">
        <v>445</v>
      </c>
      <c r="D94" s="151" t="s">
        <v>1079</v>
      </c>
      <c r="E94" s="95"/>
      <c r="F94" s="95"/>
      <c r="G94" s="95"/>
      <c r="H94" s="95"/>
      <c r="I94" s="95"/>
      <c r="J94" s="95"/>
      <c r="K94" s="95"/>
      <c r="L94" s="95"/>
      <c r="M94" s="95"/>
      <c r="N94" s="95"/>
      <c r="O94" s="95"/>
      <c r="P94" s="95"/>
      <c r="Q94" s="95"/>
      <c r="R94" s="95"/>
      <c r="S94" s="95"/>
      <c r="T94" s="95"/>
      <c r="U94" s="95"/>
      <c r="V94" s="95"/>
      <c r="W94" s="95"/>
      <c r="X94" s="95"/>
      <c r="Y94" s="95"/>
      <c r="Z94" s="95"/>
      <c r="AA94" s="95"/>
      <c r="AB94" s="95"/>
      <c r="AC94" s="95"/>
      <c r="AD94" s="95"/>
      <c r="AE94" s="95"/>
      <c r="AF94" s="95"/>
      <c r="AG94" s="95"/>
      <c r="AH94" s="95"/>
      <c r="AI94" s="95"/>
      <c r="AJ94" s="95"/>
      <c r="AK94" s="95"/>
      <c r="AL94" s="95"/>
      <c r="AM94" s="95"/>
      <c r="AN94" s="95"/>
      <c r="AO94" s="95"/>
      <c r="AP94" s="95"/>
      <c r="AQ94" s="95"/>
      <c r="AR94" s="95"/>
      <c r="AS94" s="95"/>
      <c r="AT94" s="95"/>
      <c r="AU94" s="95"/>
      <c r="AV94" s="95"/>
      <c r="AW94" s="95"/>
      <c r="AX94" s="95"/>
      <c r="AY94" s="95"/>
      <c r="AZ94" s="95"/>
      <c r="BA94" s="95"/>
      <c r="BB94" s="95"/>
      <c r="BC94" s="95"/>
      <c r="BD94" s="95"/>
      <c r="BE94" s="95"/>
      <c r="BF94" s="95"/>
      <c r="BG94" s="95"/>
      <c r="BH94" s="95"/>
      <c r="BI94" s="95"/>
      <c r="BJ94" s="95"/>
      <c r="BK94" s="95"/>
      <c r="BL94" s="95"/>
      <c r="BM94" s="95"/>
      <c r="BN94" s="95"/>
      <c r="BO94" s="95"/>
      <c r="BP94" s="95"/>
      <c r="BQ94" s="95"/>
      <c r="BR94" s="95"/>
      <c r="BS94" s="95"/>
      <c r="BT94" s="95"/>
      <c r="BU94" s="95"/>
      <c r="BV94" s="95"/>
    </row>
    <row r="95" spans="1:74" ht="30" customHeight="1" x14ac:dyDescent="0.3">
      <c r="A95" s="113" t="s">
        <v>52</v>
      </c>
      <c r="B95" s="161" t="s">
        <v>1852</v>
      </c>
      <c r="C95" s="129" t="s">
        <v>453</v>
      </c>
      <c r="D95" s="151" t="s">
        <v>49</v>
      </c>
      <c r="E95" s="332"/>
      <c r="F95" s="332"/>
      <c r="G95" s="332"/>
      <c r="H95" s="332"/>
      <c r="I95" s="332"/>
      <c r="J95" s="332"/>
      <c r="K95" s="332"/>
      <c r="L95" s="332"/>
      <c r="M95" s="332"/>
      <c r="N95" s="332"/>
      <c r="O95" s="332"/>
      <c r="P95" s="332"/>
      <c r="Q95" s="332"/>
      <c r="R95" s="332"/>
      <c r="S95" s="332"/>
      <c r="T95" s="332"/>
      <c r="U95" s="332"/>
      <c r="V95" s="332"/>
      <c r="W95" s="332"/>
      <c r="X95" s="332"/>
      <c r="Y95" s="332"/>
      <c r="Z95" s="332"/>
      <c r="AA95" s="332"/>
      <c r="AB95" s="332"/>
      <c r="AC95" s="332"/>
      <c r="AD95" s="332"/>
      <c r="AE95" s="332"/>
      <c r="AF95" s="332"/>
      <c r="AG95" s="332"/>
      <c r="AH95" s="332"/>
      <c r="AI95" s="332"/>
      <c r="AJ95" s="332"/>
      <c r="AK95" s="332"/>
      <c r="AL95" s="332"/>
      <c r="AM95" s="332"/>
      <c r="AN95" s="332"/>
      <c r="AO95" s="332"/>
      <c r="AP95" s="332"/>
      <c r="AQ95" s="332"/>
      <c r="AR95" s="332"/>
      <c r="AS95" s="332"/>
      <c r="AT95" s="332"/>
      <c r="AU95" s="332"/>
      <c r="AV95" s="332"/>
      <c r="AW95" s="332"/>
      <c r="AX95" s="332"/>
      <c r="AY95" s="332"/>
      <c r="AZ95" s="332"/>
      <c r="BA95" s="332"/>
      <c r="BB95" s="332"/>
      <c r="BC95" s="332"/>
      <c r="BD95" s="332"/>
      <c r="BE95" s="332"/>
      <c r="BF95" s="332"/>
      <c r="BG95" s="332"/>
      <c r="BH95" s="332"/>
      <c r="BI95" s="332"/>
      <c r="BJ95" s="332"/>
      <c r="BK95" s="332"/>
      <c r="BL95" s="332"/>
      <c r="BM95" s="332"/>
      <c r="BN95" s="332"/>
      <c r="BO95" s="332"/>
      <c r="BP95" s="332"/>
      <c r="BQ95" s="332"/>
      <c r="BR95" s="332"/>
      <c r="BS95" s="332"/>
      <c r="BT95" s="332"/>
      <c r="BU95" s="332"/>
      <c r="BV95" s="332"/>
    </row>
    <row r="96" spans="1:74" ht="48" customHeight="1" x14ac:dyDescent="0.3">
      <c r="A96" s="113" t="s">
        <v>451</v>
      </c>
      <c r="B96" s="161" t="s">
        <v>1852</v>
      </c>
      <c r="C96" s="114" t="s">
        <v>445</v>
      </c>
      <c r="D96" s="151" t="s">
        <v>1080</v>
      </c>
      <c r="E96" s="95"/>
      <c r="F96" s="95"/>
      <c r="G96" s="95"/>
      <c r="H96" s="95"/>
      <c r="I96" s="95"/>
      <c r="J96" s="95"/>
      <c r="K96" s="95"/>
      <c r="L96" s="95"/>
      <c r="M96" s="95"/>
      <c r="N96" s="95"/>
      <c r="O96" s="95"/>
      <c r="P96" s="95"/>
      <c r="Q96" s="95"/>
      <c r="R96" s="95"/>
      <c r="S96" s="95"/>
      <c r="T96" s="95"/>
      <c r="U96" s="95"/>
      <c r="V96" s="95"/>
      <c r="W96" s="95"/>
      <c r="X96" s="95"/>
      <c r="Y96" s="95"/>
      <c r="Z96" s="95"/>
      <c r="AA96" s="95"/>
      <c r="AB96" s="95"/>
      <c r="AC96" s="95"/>
      <c r="AD96" s="95"/>
      <c r="AE96" s="95"/>
      <c r="AF96" s="95"/>
      <c r="AG96" s="95"/>
      <c r="AH96" s="95"/>
      <c r="AI96" s="95"/>
      <c r="AJ96" s="95"/>
      <c r="AK96" s="95"/>
      <c r="AL96" s="95"/>
      <c r="AM96" s="95"/>
      <c r="AN96" s="95"/>
      <c r="AO96" s="95"/>
      <c r="AP96" s="95"/>
      <c r="AQ96" s="95"/>
      <c r="AR96" s="95"/>
      <c r="AS96" s="95"/>
      <c r="AT96" s="95"/>
      <c r="AU96" s="95"/>
      <c r="AV96" s="95"/>
      <c r="AW96" s="95"/>
      <c r="AX96" s="95"/>
      <c r="AY96" s="95"/>
      <c r="AZ96" s="95"/>
      <c r="BA96" s="95"/>
      <c r="BB96" s="95"/>
      <c r="BC96" s="95"/>
      <c r="BD96" s="95"/>
      <c r="BE96" s="95"/>
      <c r="BF96" s="95"/>
      <c r="BG96" s="95"/>
      <c r="BH96" s="95"/>
      <c r="BI96" s="95"/>
      <c r="BJ96" s="95"/>
      <c r="BK96" s="95"/>
      <c r="BL96" s="95"/>
      <c r="BM96" s="95"/>
      <c r="BN96" s="95"/>
      <c r="BO96" s="95"/>
      <c r="BP96" s="95"/>
      <c r="BQ96" s="95"/>
      <c r="BR96" s="95"/>
      <c r="BS96" s="95"/>
      <c r="BT96" s="95"/>
      <c r="BU96" s="95"/>
      <c r="BV96" s="95"/>
    </row>
    <row r="97" spans="1:74" ht="30" customHeight="1" x14ac:dyDescent="0.3">
      <c r="A97" s="113" t="s">
        <v>1813</v>
      </c>
      <c r="B97" s="161" t="s">
        <v>682</v>
      </c>
      <c r="C97" s="114" t="s">
        <v>2023</v>
      </c>
      <c r="D97" s="151" t="s">
        <v>443</v>
      </c>
      <c r="E97" s="95"/>
      <c r="F97" s="95"/>
      <c r="G97" s="95"/>
      <c r="H97" s="95"/>
      <c r="I97" s="95"/>
      <c r="J97" s="95"/>
      <c r="K97" s="95"/>
      <c r="L97" s="95"/>
      <c r="M97" s="95"/>
      <c r="N97" s="95"/>
      <c r="O97" s="95"/>
      <c r="P97" s="95"/>
      <c r="Q97" s="95"/>
      <c r="R97" s="95"/>
      <c r="S97" s="95"/>
      <c r="T97" s="95"/>
      <c r="U97" s="95"/>
      <c r="V97" s="95"/>
      <c r="W97" s="95"/>
      <c r="X97" s="95"/>
      <c r="Y97" s="95"/>
      <c r="Z97" s="95"/>
      <c r="AA97" s="95"/>
      <c r="AB97" s="95"/>
      <c r="AC97" s="95"/>
      <c r="AD97" s="95"/>
      <c r="AE97" s="95"/>
      <c r="AF97" s="95"/>
      <c r="AG97" s="95"/>
      <c r="AH97" s="95"/>
      <c r="AI97" s="95"/>
      <c r="AJ97" s="95"/>
      <c r="AK97" s="95"/>
      <c r="AL97" s="95"/>
      <c r="AM97" s="95"/>
      <c r="AN97" s="95"/>
      <c r="AO97" s="95"/>
      <c r="AP97" s="95"/>
      <c r="AQ97" s="95"/>
      <c r="AR97" s="95"/>
      <c r="AS97" s="95"/>
      <c r="AT97" s="95"/>
      <c r="AU97" s="95"/>
      <c r="AV97" s="95"/>
      <c r="AW97" s="95"/>
      <c r="AX97" s="95"/>
      <c r="AY97" s="95"/>
      <c r="AZ97" s="95"/>
      <c r="BA97" s="95"/>
      <c r="BB97" s="95"/>
      <c r="BC97" s="95"/>
      <c r="BD97" s="95"/>
      <c r="BE97" s="95"/>
      <c r="BF97" s="95"/>
      <c r="BG97" s="95"/>
      <c r="BH97" s="95"/>
      <c r="BI97" s="95"/>
      <c r="BJ97" s="95"/>
      <c r="BK97" s="95"/>
      <c r="BL97" s="95"/>
      <c r="BM97" s="95"/>
      <c r="BN97" s="95"/>
      <c r="BO97" s="95"/>
      <c r="BP97" s="95"/>
      <c r="BQ97" s="95"/>
      <c r="BR97" s="95"/>
      <c r="BS97" s="95"/>
      <c r="BT97" s="95"/>
      <c r="BU97" s="95"/>
      <c r="BV97" s="95"/>
    </row>
    <row r="98" spans="1:74" ht="30" customHeight="1" x14ac:dyDescent="0.3">
      <c r="A98" s="113" t="s">
        <v>1814</v>
      </c>
      <c r="B98" s="161" t="s">
        <v>682</v>
      </c>
      <c r="C98" s="114" t="s">
        <v>1817</v>
      </c>
      <c r="D98" s="151" t="s">
        <v>49</v>
      </c>
      <c r="E98" s="332"/>
      <c r="F98" s="332"/>
      <c r="G98" s="332"/>
      <c r="H98" s="332"/>
      <c r="I98" s="332"/>
      <c r="J98" s="332"/>
      <c r="K98" s="332"/>
      <c r="L98" s="332"/>
      <c r="M98" s="332"/>
      <c r="N98" s="332"/>
      <c r="O98" s="332"/>
      <c r="P98" s="332"/>
      <c r="Q98" s="332"/>
      <c r="R98" s="332"/>
      <c r="S98" s="332"/>
      <c r="T98" s="332"/>
      <c r="U98" s="332"/>
      <c r="V98" s="332"/>
      <c r="W98" s="332"/>
      <c r="X98" s="332"/>
      <c r="Y98" s="332"/>
      <c r="Z98" s="332"/>
      <c r="AA98" s="332"/>
      <c r="AB98" s="332"/>
      <c r="AC98" s="332"/>
      <c r="AD98" s="332"/>
      <c r="AE98" s="332"/>
      <c r="AF98" s="332"/>
      <c r="AG98" s="332"/>
      <c r="AH98" s="332"/>
      <c r="AI98" s="332"/>
      <c r="AJ98" s="332"/>
      <c r="AK98" s="332"/>
      <c r="AL98" s="332"/>
      <c r="AM98" s="332"/>
      <c r="AN98" s="332"/>
      <c r="AO98" s="332"/>
      <c r="AP98" s="332"/>
      <c r="AQ98" s="332"/>
      <c r="AR98" s="332"/>
      <c r="AS98" s="332"/>
      <c r="AT98" s="332"/>
      <c r="AU98" s="332"/>
      <c r="AV98" s="332"/>
      <c r="AW98" s="332"/>
      <c r="AX98" s="332"/>
      <c r="AY98" s="332"/>
      <c r="AZ98" s="332"/>
      <c r="BA98" s="332"/>
      <c r="BB98" s="332"/>
      <c r="BC98" s="332"/>
      <c r="BD98" s="332"/>
      <c r="BE98" s="332"/>
      <c r="BF98" s="332"/>
      <c r="BG98" s="332"/>
      <c r="BH98" s="332"/>
      <c r="BI98" s="332"/>
      <c r="BJ98" s="332"/>
      <c r="BK98" s="332"/>
      <c r="BL98" s="332"/>
      <c r="BM98" s="332"/>
      <c r="BN98" s="332"/>
      <c r="BO98" s="332"/>
      <c r="BP98" s="332"/>
      <c r="BQ98" s="332"/>
      <c r="BR98" s="332"/>
      <c r="BS98" s="332"/>
      <c r="BT98" s="332"/>
      <c r="BU98" s="332"/>
      <c r="BV98" s="332"/>
    </row>
    <row r="99" spans="1:74" ht="32.4" customHeight="1" x14ac:dyDescent="0.3">
      <c r="A99" s="113" t="s">
        <v>1815</v>
      </c>
      <c r="B99" s="161" t="s">
        <v>682</v>
      </c>
      <c r="C99" s="114" t="s">
        <v>2024</v>
      </c>
      <c r="D99" s="151" t="s">
        <v>443</v>
      </c>
      <c r="E99" s="95"/>
      <c r="F99" s="95"/>
      <c r="G99" s="95"/>
      <c r="H99" s="95"/>
      <c r="I99" s="95"/>
      <c r="J99" s="95"/>
      <c r="K99" s="95"/>
      <c r="L99" s="95"/>
      <c r="M99" s="95"/>
      <c r="N99" s="95"/>
      <c r="O99" s="95"/>
      <c r="P99" s="95"/>
      <c r="Q99" s="95"/>
      <c r="R99" s="95"/>
      <c r="S99" s="95"/>
      <c r="T99" s="95"/>
      <c r="U99" s="95"/>
      <c r="V99" s="95"/>
      <c r="W99" s="95"/>
      <c r="X99" s="95"/>
      <c r="Y99" s="95"/>
      <c r="Z99" s="95"/>
      <c r="AA99" s="95"/>
      <c r="AB99" s="95"/>
      <c r="AC99" s="95"/>
      <c r="AD99" s="95"/>
      <c r="AE99" s="95"/>
      <c r="AF99" s="95"/>
      <c r="AG99" s="95"/>
      <c r="AH99" s="95"/>
      <c r="AI99" s="95"/>
      <c r="AJ99" s="95"/>
      <c r="AK99" s="95"/>
      <c r="AL99" s="95"/>
      <c r="AM99" s="95"/>
      <c r="AN99" s="95"/>
      <c r="AO99" s="95"/>
      <c r="AP99" s="95"/>
      <c r="AQ99" s="95"/>
      <c r="AR99" s="95"/>
      <c r="AS99" s="95"/>
      <c r="AT99" s="95"/>
      <c r="AU99" s="95"/>
      <c r="AV99" s="95"/>
      <c r="AW99" s="95"/>
      <c r="AX99" s="95"/>
      <c r="AY99" s="95"/>
      <c r="AZ99" s="95"/>
      <c r="BA99" s="95"/>
      <c r="BB99" s="95"/>
      <c r="BC99" s="95"/>
      <c r="BD99" s="95"/>
      <c r="BE99" s="95"/>
      <c r="BF99" s="95"/>
      <c r="BG99" s="95"/>
      <c r="BH99" s="95"/>
      <c r="BI99" s="95"/>
      <c r="BJ99" s="95"/>
      <c r="BK99" s="95"/>
      <c r="BL99" s="95"/>
      <c r="BM99" s="95"/>
      <c r="BN99" s="95"/>
      <c r="BO99" s="95"/>
      <c r="BP99" s="95"/>
      <c r="BQ99" s="95"/>
      <c r="BR99" s="95"/>
      <c r="BS99" s="95"/>
      <c r="BT99" s="95"/>
      <c r="BU99" s="95"/>
      <c r="BV99" s="95"/>
    </row>
    <row r="100" spans="1:74" ht="30" customHeight="1" x14ac:dyDescent="0.3">
      <c r="A100" s="113" t="s">
        <v>1816</v>
      </c>
      <c r="B100" s="161" t="s">
        <v>682</v>
      </c>
      <c r="C100" s="114" t="s">
        <v>1817</v>
      </c>
      <c r="D100" s="151" t="s">
        <v>49</v>
      </c>
      <c r="E100" s="332"/>
      <c r="F100" s="332"/>
      <c r="G100" s="332"/>
      <c r="H100" s="332"/>
      <c r="I100" s="332"/>
      <c r="J100" s="332"/>
      <c r="K100" s="332"/>
      <c r="L100" s="332"/>
      <c r="M100" s="332"/>
      <c r="N100" s="332"/>
      <c r="O100" s="332"/>
      <c r="P100" s="332"/>
      <c r="Q100" s="332"/>
      <c r="R100" s="332"/>
      <c r="S100" s="332"/>
      <c r="T100" s="332"/>
      <c r="U100" s="332"/>
      <c r="V100" s="332"/>
      <c r="W100" s="332"/>
      <c r="X100" s="332"/>
      <c r="Y100" s="332"/>
      <c r="Z100" s="332"/>
      <c r="AA100" s="332"/>
      <c r="AB100" s="332"/>
      <c r="AC100" s="332"/>
      <c r="AD100" s="332"/>
      <c r="AE100" s="332"/>
      <c r="AF100" s="332"/>
      <c r="AG100" s="332"/>
      <c r="AH100" s="332"/>
      <c r="AI100" s="332"/>
      <c r="AJ100" s="332"/>
      <c r="AK100" s="332"/>
      <c r="AL100" s="332"/>
      <c r="AM100" s="332"/>
      <c r="AN100" s="332"/>
      <c r="AO100" s="332"/>
      <c r="AP100" s="332"/>
      <c r="AQ100" s="332"/>
      <c r="AR100" s="332"/>
      <c r="AS100" s="332"/>
      <c r="AT100" s="332"/>
      <c r="AU100" s="332"/>
      <c r="AV100" s="332"/>
      <c r="AW100" s="332"/>
      <c r="AX100" s="332"/>
      <c r="AY100" s="332"/>
      <c r="AZ100" s="332"/>
      <c r="BA100" s="332"/>
      <c r="BB100" s="332"/>
      <c r="BC100" s="332"/>
      <c r="BD100" s="332"/>
      <c r="BE100" s="332"/>
      <c r="BF100" s="332"/>
      <c r="BG100" s="332"/>
      <c r="BH100" s="332"/>
      <c r="BI100" s="332"/>
      <c r="BJ100" s="332"/>
      <c r="BK100" s="332"/>
      <c r="BL100" s="332"/>
      <c r="BM100" s="332"/>
      <c r="BN100" s="332"/>
      <c r="BO100" s="332"/>
      <c r="BP100" s="332"/>
      <c r="BQ100" s="332"/>
      <c r="BR100" s="332"/>
      <c r="BS100" s="332"/>
      <c r="BT100" s="332"/>
      <c r="BU100" s="332"/>
      <c r="BV100" s="332"/>
    </row>
    <row r="101" spans="1:74" s="3" customFormat="1" x14ac:dyDescent="0.3">
      <c r="A101" s="10"/>
      <c r="B101" s="10"/>
      <c r="C101" s="11"/>
      <c r="D101" s="13"/>
      <c r="E101" s="13"/>
      <c r="F101" s="13"/>
      <c r="G101" s="296"/>
      <c r="H101" s="296"/>
      <c r="I101" s="296"/>
      <c r="J101" s="296"/>
      <c r="K101" s="296"/>
      <c r="L101" s="297"/>
      <c r="BV101" s="165"/>
    </row>
    <row r="102" spans="1:74" s="3" customFormat="1" x14ac:dyDescent="0.3">
      <c r="A102" s="65">
        <v>2.2999999999999998</v>
      </c>
      <c r="B102" s="659" t="s">
        <v>53</v>
      </c>
      <c r="C102" s="661"/>
      <c r="D102" s="661"/>
      <c r="E102" s="659"/>
      <c r="F102" s="661"/>
      <c r="G102" s="661"/>
      <c r="H102" s="653"/>
      <c r="I102" s="653"/>
      <c r="J102" s="653"/>
      <c r="K102" s="653"/>
      <c r="L102" s="653"/>
      <c r="M102" s="653"/>
      <c r="N102" s="653"/>
      <c r="O102" s="653"/>
      <c r="P102" s="653"/>
      <c r="Q102" s="653"/>
      <c r="R102" s="653"/>
      <c r="S102" s="653"/>
      <c r="T102" s="653"/>
      <c r="U102" s="653"/>
      <c r="V102" s="653"/>
      <c r="W102" s="653"/>
      <c r="X102" s="653"/>
      <c r="Y102" s="653"/>
      <c r="Z102" s="653"/>
      <c r="AA102" s="653"/>
      <c r="AB102" s="653"/>
      <c r="AC102" s="653"/>
      <c r="AD102" s="653"/>
      <c r="AE102" s="653"/>
      <c r="AF102" s="653"/>
      <c r="AG102" s="653"/>
      <c r="AH102" s="653"/>
      <c r="AI102" s="653"/>
      <c r="AJ102" s="653"/>
      <c r="AK102" s="653"/>
      <c r="AL102" s="653"/>
      <c r="AM102" s="653"/>
      <c r="AN102" s="653"/>
      <c r="AO102" s="653"/>
      <c r="AP102" s="653"/>
      <c r="AQ102" s="653"/>
      <c r="AR102" s="653"/>
      <c r="AS102" s="653"/>
      <c r="AT102" s="653"/>
      <c r="AU102" s="653"/>
      <c r="AV102" s="653"/>
      <c r="AW102" s="653"/>
      <c r="AX102" s="653"/>
      <c r="AY102" s="653"/>
      <c r="AZ102" s="653"/>
      <c r="BA102" s="653"/>
      <c r="BB102" s="653"/>
      <c r="BC102" s="653"/>
      <c r="BD102" s="653"/>
      <c r="BE102" s="653"/>
      <c r="BF102" s="653"/>
      <c r="BG102" s="653"/>
      <c r="BH102" s="653"/>
      <c r="BI102" s="653"/>
      <c r="BJ102" s="653"/>
      <c r="BK102" s="653"/>
      <c r="BL102" s="653"/>
      <c r="BM102" s="653"/>
      <c r="BN102" s="653"/>
      <c r="BO102" s="653"/>
      <c r="BP102" s="653"/>
      <c r="BQ102" s="653"/>
      <c r="BR102" s="653"/>
      <c r="BS102" s="653"/>
      <c r="BT102" s="653"/>
      <c r="BU102" s="653"/>
      <c r="BV102" s="652"/>
    </row>
    <row r="103" spans="1:74" s="3" customFormat="1" x14ac:dyDescent="0.3">
      <c r="A103" s="7"/>
      <c r="B103" s="7"/>
      <c r="C103" s="8"/>
      <c r="D103" s="9"/>
      <c r="E103" s="13"/>
      <c r="F103" s="13"/>
      <c r="G103" s="299"/>
      <c r="H103" s="299"/>
      <c r="I103" s="299"/>
      <c r="J103" s="299"/>
      <c r="K103" s="299"/>
      <c r="L103" s="300"/>
      <c r="BV103" s="165"/>
    </row>
    <row r="104" spans="1:74" ht="42" customHeight="1" x14ac:dyDescent="0.3">
      <c r="A104" s="113" t="s">
        <v>128</v>
      </c>
      <c r="B104" s="161" t="s">
        <v>1852</v>
      </c>
      <c r="C104" s="115" t="s">
        <v>526</v>
      </c>
      <c r="D104" s="151" t="s">
        <v>1084</v>
      </c>
      <c r="E104" s="95"/>
      <c r="F104" s="95"/>
      <c r="G104" s="95"/>
      <c r="H104" s="95"/>
      <c r="I104" s="95"/>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95"/>
      <c r="AK104" s="95"/>
      <c r="AL104" s="95"/>
      <c r="AM104" s="95"/>
      <c r="AN104" s="95"/>
      <c r="AO104" s="95"/>
      <c r="AP104" s="95"/>
      <c r="AQ104" s="95"/>
      <c r="AR104" s="95"/>
      <c r="AS104" s="95"/>
      <c r="AT104" s="95"/>
      <c r="AU104" s="95"/>
      <c r="AV104" s="95"/>
      <c r="AW104" s="95"/>
      <c r="AX104" s="95"/>
      <c r="AY104" s="95"/>
      <c r="AZ104" s="95"/>
      <c r="BA104" s="95"/>
      <c r="BB104" s="95"/>
      <c r="BC104" s="95"/>
      <c r="BD104" s="95"/>
      <c r="BE104" s="95"/>
      <c r="BF104" s="95"/>
      <c r="BG104" s="95"/>
      <c r="BH104" s="95"/>
      <c r="BI104" s="95"/>
      <c r="BJ104" s="95"/>
      <c r="BK104" s="95"/>
      <c r="BL104" s="95"/>
      <c r="BM104" s="95"/>
      <c r="BN104" s="95"/>
      <c r="BO104" s="95"/>
      <c r="BP104" s="95"/>
      <c r="BQ104" s="95"/>
      <c r="BR104" s="95"/>
      <c r="BS104" s="95"/>
      <c r="BT104" s="95"/>
      <c r="BU104" s="95"/>
      <c r="BV104" s="95"/>
    </row>
    <row r="105" spans="1:74" ht="113.4" customHeight="1" x14ac:dyDescent="0.3">
      <c r="A105" s="113" t="s">
        <v>54</v>
      </c>
      <c r="B105" s="161" t="s">
        <v>1852</v>
      </c>
      <c r="C105" s="115" t="s">
        <v>55</v>
      </c>
      <c r="D105" s="151" t="s">
        <v>2122</v>
      </c>
      <c r="E105" s="95"/>
      <c r="F105" s="94"/>
      <c r="G105" s="94"/>
      <c r="H105" s="94"/>
      <c r="I105" s="94"/>
      <c r="J105" s="94"/>
      <c r="K105" s="94"/>
      <c r="L105" s="94"/>
      <c r="M105" s="94"/>
      <c r="N105" s="94"/>
      <c r="O105" s="94"/>
      <c r="P105" s="94"/>
      <c r="Q105" s="94"/>
      <c r="R105" s="94"/>
      <c r="S105" s="94"/>
      <c r="T105" s="94"/>
      <c r="U105" s="94"/>
      <c r="V105" s="94"/>
      <c r="W105" s="94"/>
      <c r="X105" s="94"/>
      <c r="Y105" s="94"/>
      <c r="Z105" s="94"/>
      <c r="AA105" s="94"/>
      <c r="AB105" s="94"/>
      <c r="AC105" s="94"/>
      <c r="AD105" s="94"/>
      <c r="AE105" s="94"/>
      <c r="AF105" s="94"/>
      <c r="AG105" s="94"/>
      <c r="AH105" s="94"/>
      <c r="AI105" s="94"/>
      <c r="AJ105" s="94"/>
      <c r="AK105" s="94"/>
      <c r="AL105" s="94"/>
      <c r="AM105" s="94"/>
      <c r="AN105" s="94"/>
      <c r="AO105" s="94"/>
      <c r="AP105" s="94"/>
      <c r="AQ105" s="94"/>
      <c r="AR105" s="94"/>
      <c r="AS105" s="94"/>
      <c r="AT105" s="94"/>
      <c r="AU105" s="94"/>
      <c r="AV105" s="94"/>
      <c r="AW105" s="94"/>
      <c r="AX105" s="94"/>
      <c r="AY105" s="94"/>
      <c r="AZ105" s="94"/>
      <c r="BA105" s="94"/>
      <c r="BB105" s="94"/>
      <c r="BC105" s="94"/>
      <c r="BD105" s="94"/>
      <c r="BE105" s="94"/>
      <c r="BF105" s="94"/>
      <c r="BG105" s="94"/>
      <c r="BH105" s="94"/>
      <c r="BI105" s="94"/>
      <c r="BJ105" s="94"/>
      <c r="BK105" s="94"/>
      <c r="BL105" s="94"/>
      <c r="BM105" s="94"/>
      <c r="BN105" s="94"/>
      <c r="BO105" s="94"/>
      <c r="BP105" s="94"/>
      <c r="BQ105" s="94"/>
      <c r="BR105" s="94"/>
      <c r="BS105" s="94"/>
      <c r="BT105" s="94"/>
      <c r="BU105" s="94"/>
      <c r="BV105" s="94"/>
    </row>
    <row r="106" spans="1:74" ht="120" customHeight="1" x14ac:dyDescent="0.3">
      <c r="A106" s="113" t="s">
        <v>129</v>
      </c>
      <c r="B106" s="161" t="s">
        <v>1852</v>
      </c>
      <c r="C106" s="115" t="s">
        <v>130</v>
      </c>
      <c r="D106" s="151" t="s">
        <v>2446</v>
      </c>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c r="AT106" s="95"/>
      <c r="AU106" s="95"/>
      <c r="AV106" s="95"/>
      <c r="AW106" s="95"/>
      <c r="AX106" s="95"/>
      <c r="AY106" s="95"/>
      <c r="AZ106" s="95"/>
      <c r="BA106" s="95"/>
      <c r="BB106" s="95"/>
      <c r="BC106" s="95"/>
      <c r="BD106" s="95"/>
      <c r="BE106" s="95"/>
      <c r="BF106" s="95"/>
      <c r="BG106" s="95"/>
      <c r="BH106" s="95"/>
      <c r="BI106" s="95"/>
      <c r="BJ106" s="95"/>
      <c r="BK106" s="95"/>
      <c r="BL106" s="95"/>
      <c r="BM106" s="95"/>
      <c r="BN106" s="95"/>
      <c r="BO106" s="95"/>
      <c r="BP106" s="95"/>
      <c r="BQ106" s="95"/>
      <c r="BR106" s="95"/>
      <c r="BS106" s="95"/>
      <c r="BT106" s="95"/>
      <c r="BU106" s="95"/>
      <c r="BV106" s="95"/>
    </row>
    <row r="107" spans="1:74" ht="31.2" customHeight="1" x14ac:dyDescent="0.3">
      <c r="A107" s="113" t="s">
        <v>2148</v>
      </c>
      <c r="B107" s="161" t="s">
        <v>682</v>
      </c>
      <c r="C107" s="115" t="s">
        <v>2151</v>
      </c>
      <c r="D107" s="151" t="s">
        <v>2158</v>
      </c>
      <c r="E107" s="95"/>
      <c r="F107" s="94"/>
      <c r="G107" s="94"/>
      <c r="H107" s="94"/>
      <c r="I107" s="94"/>
      <c r="J107" s="94"/>
      <c r="K107" s="94"/>
      <c r="L107" s="94"/>
      <c r="M107" s="94"/>
      <c r="N107" s="94"/>
      <c r="O107" s="94"/>
      <c r="P107" s="94"/>
      <c r="Q107" s="94"/>
      <c r="R107" s="94"/>
      <c r="S107" s="94"/>
      <c r="T107" s="94"/>
      <c r="U107" s="94"/>
      <c r="V107" s="94"/>
      <c r="W107" s="94"/>
      <c r="X107" s="94"/>
      <c r="Y107" s="94"/>
      <c r="Z107" s="94"/>
      <c r="AA107" s="94"/>
      <c r="AB107" s="94"/>
      <c r="AC107" s="94"/>
      <c r="AD107" s="94"/>
      <c r="AE107" s="94"/>
      <c r="AF107" s="94"/>
      <c r="AG107" s="94"/>
      <c r="AH107" s="94"/>
      <c r="AI107" s="94"/>
      <c r="AJ107" s="94"/>
      <c r="AK107" s="94"/>
      <c r="AL107" s="94"/>
      <c r="AM107" s="94"/>
      <c r="AN107" s="94"/>
      <c r="AO107" s="94"/>
      <c r="AP107" s="94"/>
      <c r="AQ107" s="94"/>
      <c r="AR107" s="94"/>
      <c r="AS107" s="94"/>
      <c r="AT107" s="94"/>
      <c r="AU107" s="94"/>
      <c r="AV107" s="94"/>
      <c r="AW107" s="94"/>
      <c r="AX107" s="94"/>
      <c r="AY107" s="94"/>
      <c r="AZ107" s="94"/>
      <c r="BA107" s="94"/>
      <c r="BB107" s="94"/>
      <c r="BC107" s="94"/>
      <c r="BD107" s="94"/>
      <c r="BE107" s="94"/>
      <c r="BF107" s="94"/>
      <c r="BG107" s="94"/>
      <c r="BH107" s="94"/>
      <c r="BI107" s="94"/>
      <c r="BJ107" s="94"/>
      <c r="BK107" s="94"/>
      <c r="BL107" s="94"/>
      <c r="BM107" s="94"/>
      <c r="BN107" s="94"/>
      <c r="BO107" s="94"/>
      <c r="BP107" s="94"/>
      <c r="BQ107" s="94"/>
      <c r="BR107" s="94"/>
      <c r="BS107" s="94"/>
      <c r="BT107" s="94"/>
      <c r="BU107" s="94"/>
      <c r="BV107" s="94"/>
    </row>
    <row r="108" spans="1:74" ht="31.2" customHeight="1" x14ac:dyDescent="0.3">
      <c r="A108" s="113" t="s">
        <v>2149</v>
      </c>
      <c r="B108" s="161" t="s">
        <v>682</v>
      </c>
      <c r="C108" s="115" t="s">
        <v>2152</v>
      </c>
      <c r="D108" s="151" t="s">
        <v>12</v>
      </c>
      <c r="E108" s="95"/>
      <c r="F108" s="95"/>
      <c r="G108" s="95"/>
      <c r="H108" s="95"/>
      <c r="I108" s="95"/>
      <c r="J108" s="95"/>
      <c r="K108" s="95"/>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95"/>
      <c r="AK108" s="95"/>
      <c r="AL108" s="95"/>
      <c r="AM108" s="95"/>
      <c r="AN108" s="95"/>
      <c r="AO108" s="95"/>
      <c r="AP108" s="95"/>
      <c r="AQ108" s="95"/>
      <c r="AR108" s="95"/>
      <c r="AS108" s="95"/>
      <c r="AT108" s="95"/>
      <c r="AU108" s="95"/>
      <c r="AV108" s="95"/>
      <c r="AW108" s="95"/>
      <c r="AX108" s="95"/>
      <c r="AY108" s="95"/>
      <c r="AZ108" s="95"/>
      <c r="BA108" s="95"/>
      <c r="BB108" s="95"/>
      <c r="BC108" s="95"/>
      <c r="BD108" s="95"/>
      <c r="BE108" s="95"/>
      <c r="BF108" s="95"/>
      <c r="BG108" s="95"/>
      <c r="BH108" s="95"/>
      <c r="BI108" s="95"/>
      <c r="BJ108" s="95"/>
      <c r="BK108" s="95"/>
      <c r="BL108" s="95"/>
      <c r="BM108" s="95"/>
      <c r="BN108" s="95"/>
      <c r="BO108" s="95"/>
      <c r="BP108" s="95"/>
      <c r="BQ108" s="95"/>
      <c r="BR108" s="95"/>
      <c r="BS108" s="95"/>
      <c r="BT108" s="95"/>
      <c r="BU108" s="95"/>
      <c r="BV108" s="95"/>
    </row>
    <row r="109" spans="1:74" ht="55.8" customHeight="1" x14ac:dyDescent="0.3">
      <c r="A109" s="113" t="s">
        <v>2150</v>
      </c>
      <c r="B109" s="161" t="s">
        <v>682</v>
      </c>
      <c r="C109" s="115" t="s">
        <v>2153</v>
      </c>
      <c r="D109" s="151" t="s">
        <v>2154</v>
      </c>
      <c r="E109" s="95"/>
      <c r="F109" s="94"/>
      <c r="G109" s="94"/>
      <c r="H109" s="94"/>
      <c r="I109" s="94"/>
      <c r="J109" s="94"/>
      <c r="K109" s="94"/>
      <c r="L109" s="94"/>
      <c r="M109" s="94"/>
      <c r="N109" s="94"/>
      <c r="O109" s="94"/>
      <c r="P109" s="94"/>
      <c r="Q109" s="94"/>
      <c r="R109" s="94"/>
      <c r="S109" s="94"/>
      <c r="T109" s="94"/>
      <c r="U109" s="94"/>
      <c r="V109" s="94"/>
      <c r="W109" s="94"/>
      <c r="X109" s="94"/>
      <c r="Y109" s="94"/>
      <c r="Z109" s="94"/>
      <c r="AA109" s="94"/>
      <c r="AB109" s="94"/>
      <c r="AC109" s="94"/>
      <c r="AD109" s="94"/>
      <c r="AE109" s="94"/>
      <c r="AF109" s="94"/>
      <c r="AG109" s="94"/>
      <c r="AH109" s="94"/>
      <c r="AI109" s="94"/>
      <c r="AJ109" s="94"/>
      <c r="AK109" s="94"/>
      <c r="AL109" s="94"/>
      <c r="AM109" s="94"/>
      <c r="AN109" s="94"/>
      <c r="AO109" s="94"/>
      <c r="AP109" s="94"/>
      <c r="AQ109" s="94"/>
      <c r="AR109" s="94"/>
      <c r="AS109" s="94"/>
      <c r="AT109" s="94"/>
      <c r="AU109" s="94"/>
      <c r="AV109" s="94"/>
      <c r="AW109" s="94"/>
      <c r="AX109" s="94"/>
      <c r="AY109" s="94"/>
      <c r="AZ109" s="94"/>
      <c r="BA109" s="94"/>
      <c r="BB109" s="94"/>
      <c r="BC109" s="94"/>
      <c r="BD109" s="94"/>
      <c r="BE109" s="94"/>
      <c r="BF109" s="94"/>
      <c r="BG109" s="94"/>
      <c r="BH109" s="94"/>
      <c r="BI109" s="94"/>
      <c r="BJ109" s="94"/>
      <c r="BK109" s="94"/>
      <c r="BL109" s="94"/>
      <c r="BM109" s="94"/>
      <c r="BN109" s="94"/>
      <c r="BO109" s="94"/>
      <c r="BP109" s="94"/>
      <c r="BQ109" s="94"/>
      <c r="BR109" s="94"/>
      <c r="BS109" s="94"/>
      <c r="BT109" s="94"/>
      <c r="BU109" s="94"/>
      <c r="BV109" s="94"/>
    </row>
    <row r="110" spans="1:74" s="3" customFormat="1" x14ac:dyDescent="0.3">
      <c r="A110" s="10"/>
      <c r="B110" s="10"/>
      <c r="C110" s="11"/>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BV110" s="165"/>
    </row>
    <row r="111" spans="1:74" s="3" customFormat="1" x14ac:dyDescent="0.3">
      <c r="A111" s="65" t="s">
        <v>253</v>
      </c>
      <c r="B111" s="659" t="s">
        <v>56</v>
      </c>
      <c r="C111" s="661"/>
      <c r="D111" s="661"/>
      <c r="E111" s="659"/>
      <c r="F111" s="661"/>
      <c r="G111" s="661"/>
      <c r="H111" s="653"/>
      <c r="I111" s="653"/>
      <c r="J111" s="653"/>
      <c r="K111" s="653"/>
      <c r="L111" s="653"/>
      <c r="M111" s="653"/>
      <c r="N111" s="653"/>
      <c r="O111" s="653"/>
      <c r="P111" s="653"/>
      <c r="Q111" s="653"/>
      <c r="R111" s="653"/>
      <c r="S111" s="653"/>
      <c r="T111" s="653"/>
      <c r="U111" s="653"/>
      <c r="V111" s="653"/>
      <c r="W111" s="653"/>
      <c r="X111" s="653"/>
      <c r="Y111" s="653"/>
      <c r="Z111" s="653"/>
      <c r="AA111" s="653"/>
      <c r="AB111" s="653"/>
      <c r="AC111" s="653"/>
      <c r="AD111" s="653"/>
      <c r="AE111" s="653"/>
      <c r="AF111" s="653"/>
      <c r="AG111" s="653"/>
      <c r="AH111" s="653"/>
      <c r="AI111" s="653"/>
      <c r="AJ111" s="653"/>
      <c r="AK111" s="653"/>
      <c r="AL111" s="653"/>
      <c r="AM111" s="653"/>
      <c r="AN111" s="653"/>
      <c r="AO111" s="653"/>
      <c r="AP111" s="653"/>
      <c r="AQ111" s="653"/>
      <c r="AR111" s="653"/>
      <c r="AS111" s="653"/>
      <c r="AT111" s="653"/>
      <c r="AU111" s="653"/>
      <c r="AV111" s="653"/>
      <c r="AW111" s="653"/>
      <c r="AX111" s="653"/>
      <c r="AY111" s="653"/>
      <c r="AZ111" s="653"/>
      <c r="BA111" s="653"/>
      <c r="BB111" s="653"/>
      <c r="BC111" s="653"/>
      <c r="BD111" s="653"/>
      <c r="BE111" s="653"/>
      <c r="BF111" s="653"/>
      <c r="BG111" s="653"/>
      <c r="BH111" s="653"/>
      <c r="BI111" s="653"/>
      <c r="BJ111" s="653"/>
      <c r="BK111" s="653"/>
      <c r="BL111" s="653"/>
      <c r="BM111" s="653"/>
      <c r="BN111" s="653"/>
      <c r="BO111" s="653"/>
      <c r="BP111" s="653"/>
      <c r="BQ111" s="653"/>
      <c r="BR111" s="653"/>
      <c r="BS111" s="653"/>
      <c r="BT111" s="653"/>
      <c r="BU111" s="653"/>
      <c r="BV111" s="652"/>
    </row>
    <row r="112" spans="1:74" s="3" customFormat="1" x14ac:dyDescent="0.3">
      <c r="A112" s="10"/>
      <c r="B112" s="10"/>
      <c r="C112" s="11"/>
      <c r="D112" s="10"/>
      <c r="E112" s="10"/>
      <c r="F112" s="10"/>
      <c r="G112" s="10"/>
      <c r="H112" s="10"/>
      <c r="I112" s="10"/>
      <c r="J112" s="10"/>
      <c r="K112" s="10"/>
      <c r="L112" s="10"/>
      <c r="M112" s="10"/>
      <c r="N112" s="10"/>
      <c r="O112" s="10"/>
      <c r="P112" s="10"/>
      <c r="Q112" s="10"/>
      <c r="R112" s="10"/>
      <c r="S112" s="10"/>
      <c r="T112" s="10"/>
      <c r="U112" s="10"/>
      <c r="V112" s="10"/>
      <c r="W112" s="10"/>
      <c r="X112" s="10"/>
      <c r="BV112" s="165"/>
    </row>
    <row r="113" spans="1:74" ht="33" customHeight="1" x14ac:dyDescent="0.3">
      <c r="A113" s="113" t="s">
        <v>57</v>
      </c>
      <c r="B113" s="161" t="s">
        <v>1852</v>
      </c>
      <c r="C113" s="114" t="s">
        <v>58</v>
      </c>
      <c r="D113" s="151" t="s">
        <v>59</v>
      </c>
      <c r="E113" s="286"/>
      <c r="F113" s="285"/>
      <c r="G113" s="285"/>
      <c r="H113" s="285"/>
      <c r="I113" s="285"/>
      <c r="J113" s="285"/>
      <c r="K113" s="285"/>
      <c r="L113" s="285"/>
      <c r="M113" s="285"/>
      <c r="N113" s="285"/>
      <c r="O113" s="285"/>
      <c r="P113" s="285"/>
      <c r="Q113" s="285"/>
      <c r="R113" s="285"/>
      <c r="S113" s="285"/>
      <c r="T113" s="285"/>
      <c r="U113" s="285"/>
      <c r="V113" s="285"/>
      <c r="W113" s="285"/>
      <c r="X113" s="285"/>
      <c r="Y113" s="285"/>
      <c r="Z113" s="285"/>
      <c r="AA113" s="285"/>
      <c r="AB113" s="285"/>
      <c r="AC113" s="285"/>
      <c r="AD113" s="285"/>
      <c r="AE113" s="285"/>
      <c r="AF113" s="285"/>
      <c r="AG113" s="285"/>
      <c r="AH113" s="285"/>
      <c r="AI113" s="285"/>
      <c r="AJ113" s="285"/>
      <c r="AK113" s="285"/>
      <c r="AL113" s="285"/>
      <c r="AM113" s="285"/>
      <c r="AN113" s="285"/>
      <c r="AO113" s="285"/>
      <c r="AP113" s="285"/>
      <c r="AQ113" s="285"/>
      <c r="AR113" s="285"/>
      <c r="AS113" s="285"/>
      <c r="AT113" s="285"/>
      <c r="AU113" s="285"/>
      <c r="AV113" s="285"/>
      <c r="AW113" s="285"/>
      <c r="AX113" s="285"/>
      <c r="AY113" s="285"/>
      <c r="AZ113" s="285"/>
      <c r="BA113" s="285"/>
      <c r="BB113" s="285"/>
      <c r="BC113" s="285"/>
      <c r="BD113" s="285"/>
      <c r="BE113" s="285"/>
      <c r="BF113" s="285"/>
      <c r="BG113" s="285"/>
      <c r="BH113" s="285"/>
      <c r="BI113" s="285"/>
      <c r="BJ113" s="285"/>
      <c r="BK113" s="285"/>
      <c r="BL113" s="285"/>
      <c r="BM113" s="285"/>
      <c r="BN113" s="285"/>
      <c r="BO113" s="285"/>
      <c r="BP113" s="285"/>
      <c r="BQ113" s="285"/>
      <c r="BR113" s="285"/>
      <c r="BS113" s="285"/>
      <c r="BT113" s="285"/>
      <c r="BU113" s="285"/>
      <c r="BV113" s="285"/>
    </row>
    <row r="114" spans="1:74" ht="31.8" customHeight="1" x14ac:dyDescent="0.3">
      <c r="A114" s="113" t="s">
        <v>60</v>
      </c>
      <c r="B114" s="161" t="s">
        <v>1852</v>
      </c>
      <c r="C114" s="114" t="s">
        <v>61</v>
      </c>
      <c r="D114" s="151" t="s">
        <v>59</v>
      </c>
      <c r="E114" s="286"/>
      <c r="F114" s="286"/>
      <c r="G114" s="286"/>
      <c r="H114" s="286"/>
      <c r="I114" s="286"/>
      <c r="J114" s="286"/>
      <c r="K114" s="286"/>
      <c r="L114" s="286"/>
      <c r="M114" s="286"/>
      <c r="N114" s="286"/>
      <c r="O114" s="286"/>
      <c r="P114" s="286"/>
      <c r="Q114" s="286"/>
      <c r="R114" s="286"/>
      <c r="S114" s="286"/>
      <c r="T114" s="286"/>
      <c r="U114" s="286"/>
      <c r="V114" s="286"/>
      <c r="W114" s="286"/>
      <c r="X114" s="286"/>
      <c r="Y114" s="286"/>
      <c r="Z114" s="286"/>
      <c r="AA114" s="286"/>
      <c r="AB114" s="286"/>
      <c r="AC114" s="286"/>
      <c r="AD114" s="286"/>
      <c r="AE114" s="286"/>
      <c r="AF114" s="286"/>
      <c r="AG114" s="286"/>
      <c r="AH114" s="286"/>
      <c r="AI114" s="286"/>
      <c r="AJ114" s="286"/>
      <c r="AK114" s="286"/>
      <c r="AL114" s="286"/>
      <c r="AM114" s="286"/>
      <c r="AN114" s="286"/>
      <c r="AO114" s="286"/>
      <c r="AP114" s="286"/>
      <c r="AQ114" s="286"/>
      <c r="AR114" s="286"/>
      <c r="AS114" s="286"/>
      <c r="AT114" s="286"/>
      <c r="AU114" s="286"/>
      <c r="AV114" s="286"/>
      <c r="AW114" s="286"/>
      <c r="AX114" s="286"/>
      <c r="AY114" s="286"/>
      <c r="AZ114" s="286"/>
      <c r="BA114" s="286"/>
      <c r="BB114" s="286"/>
      <c r="BC114" s="286"/>
      <c r="BD114" s="286"/>
      <c r="BE114" s="286"/>
      <c r="BF114" s="286"/>
      <c r="BG114" s="286"/>
      <c r="BH114" s="286"/>
      <c r="BI114" s="286"/>
      <c r="BJ114" s="286"/>
      <c r="BK114" s="286"/>
      <c r="BL114" s="286"/>
      <c r="BM114" s="286"/>
      <c r="BN114" s="286"/>
      <c r="BO114" s="286"/>
      <c r="BP114" s="286"/>
      <c r="BQ114" s="286"/>
      <c r="BR114" s="286"/>
      <c r="BS114" s="286"/>
      <c r="BT114" s="286"/>
      <c r="BU114" s="286"/>
      <c r="BV114" s="286"/>
    </row>
    <row r="115" spans="1:74" s="3" customFormat="1" x14ac:dyDescent="0.3">
      <c r="A115" s="10"/>
      <c r="B115" s="10"/>
      <c r="C115" s="11"/>
      <c r="D115" s="10"/>
      <c r="E115" s="10"/>
      <c r="F115" s="10"/>
      <c r="G115" s="296"/>
      <c r="H115" s="296"/>
      <c r="I115" s="296"/>
      <c r="J115" s="296"/>
      <c r="K115" s="296"/>
      <c r="L115" s="297"/>
      <c r="BV115" s="165"/>
    </row>
    <row r="116" spans="1:74" s="3" customFormat="1" x14ac:dyDescent="0.3">
      <c r="A116" s="65" t="s">
        <v>473</v>
      </c>
      <c r="B116" s="659" t="s">
        <v>131</v>
      </c>
      <c r="C116" s="661"/>
      <c r="D116" s="661"/>
      <c r="E116" s="659"/>
      <c r="F116" s="661"/>
      <c r="G116" s="661"/>
      <c r="H116" s="653"/>
      <c r="I116" s="653"/>
      <c r="J116" s="653"/>
      <c r="K116" s="653"/>
      <c r="L116" s="653"/>
      <c r="M116" s="653"/>
      <c r="N116" s="653"/>
      <c r="O116" s="653"/>
      <c r="P116" s="653"/>
      <c r="Q116" s="653"/>
      <c r="R116" s="653"/>
      <c r="S116" s="653"/>
      <c r="T116" s="653"/>
      <c r="U116" s="653"/>
      <c r="V116" s="653"/>
      <c r="W116" s="653"/>
      <c r="X116" s="653"/>
      <c r="Y116" s="653"/>
      <c r="Z116" s="653"/>
      <c r="AA116" s="653"/>
      <c r="AB116" s="653"/>
      <c r="AC116" s="653"/>
      <c r="AD116" s="653"/>
      <c r="AE116" s="653"/>
      <c r="AF116" s="653"/>
      <c r="AG116" s="653"/>
      <c r="AH116" s="653"/>
      <c r="AI116" s="653"/>
      <c r="AJ116" s="653"/>
      <c r="AK116" s="653"/>
      <c r="AL116" s="653"/>
      <c r="AM116" s="653"/>
      <c r="AN116" s="653"/>
      <c r="AO116" s="653"/>
      <c r="AP116" s="653"/>
      <c r="AQ116" s="653"/>
      <c r="AR116" s="653"/>
      <c r="AS116" s="653"/>
      <c r="AT116" s="653"/>
      <c r="AU116" s="653"/>
      <c r="AV116" s="653"/>
      <c r="AW116" s="653"/>
      <c r="AX116" s="653"/>
      <c r="AY116" s="653"/>
      <c r="AZ116" s="653"/>
      <c r="BA116" s="653"/>
      <c r="BB116" s="653"/>
      <c r="BC116" s="653"/>
      <c r="BD116" s="653"/>
      <c r="BE116" s="653"/>
      <c r="BF116" s="653"/>
      <c r="BG116" s="653"/>
      <c r="BH116" s="653"/>
      <c r="BI116" s="653"/>
      <c r="BJ116" s="653"/>
      <c r="BK116" s="653"/>
      <c r="BL116" s="653"/>
      <c r="BM116" s="653"/>
      <c r="BN116" s="653"/>
      <c r="BO116" s="653"/>
      <c r="BP116" s="653"/>
      <c r="BQ116" s="653"/>
      <c r="BR116" s="653"/>
      <c r="BS116" s="653"/>
      <c r="BT116" s="653"/>
      <c r="BU116" s="653"/>
      <c r="BV116" s="652"/>
    </row>
    <row r="117" spans="1:74" s="3" customFormat="1" x14ac:dyDescent="0.3">
      <c r="A117" s="10"/>
      <c r="B117" s="10"/>
      <c r="C117" s="11"/>
      <c r="D117" s="13"/>
      <c r="E117" s="10"/>
      <c r="F117" s="10"/>
      <c r="G117" s="299"/>
      <c r="H117" s="299"/>
      <c r="I117" s="299"/>
      <c r="J117" s="299"/>
      <c r="K117" s="299"/>
      <c r="L117" s="300"/>
      <c r="BV117" s="165"/>
    </row>
    <row r="118" spans="1:74" ht="22.5" customHeight="1" x14ac:dyDescent="0.3">
      <c r="A118" s="113" t="s">
        <v>132</v>
      </c>
      <c r="B118" s="161" t="s">
        <v>682</v>
      </c>
      <c r="C118" s="241" t="s">
        <v>96</v>
      </c>
      <c r="D118" s="161" t="s">
        <v>97</v>
      </c>
      <c r="E118" s="284"/>
      <c r="F118" s="244"/>
      <c r="G118" s="244"/>
      <c r="H118" s="244"/>
      <c r="I118" s="244"/>
      <c r="J118" s="244"/>
      <c r="K118" s="244"/>
      <c r="L118" s="244"/>
      <c r="M118" s="244"/>
      <c r="N118" s="244"/>
      <c r="O118" s="244"/>
      <c r="P118" s="244"/>
      <c r="Q118" s="244"/>
      <c r="R118" s="244"/>
      <c r="S118" s="244"/>
      <c r="T118" s="244"/>
      <c r="U118" s="244"/>
      <c r="V118" s="244"/>
      <c r="W118" s="244"/>
      <c r="X118" s="244"/>
      <c r="Y118" s="244"/>
      <c r="Z118" s="244"/>
      <c r="AA118" s="244"/>
      <c r="AB118" s="244"/>
      <c r="AC118" s="244"/>
      <c r="AD118" s="244"/>
      <c r="AE118" s="244"/>
      <c r="AF118" s="244"/>
      <c r="AG118" s="244"/>
      <c r="AH118" s="244"/>
      <c r="AI118" s="244"/>
      <c r="AJ118" s="244"/>
      <c r="AK118" s="244"/>
      <c r="AL118" s="244"/>
      <c r="AM118" s="244"/>
      <c r="AN118" s="244"/>
      <c r="AO118" s="244"/>
      <c r="AP118" s="244"/>
      <c r="AQ118" s="244"/>
      <c r="AR118" s="244"/>
      <c r="AS118" s="244"/>
      <c r="AT118" s="244"/>
      <c r="AU118" s="244"/>
      <c r="AV118" s="244"/>
      <c r="AW118" s="244"/>
      <c r="AX118" s="244"/>
      <c r="AY118" s="244"/>
      <c r="AZ118" s="244"/>
      <c r="BA118" s="244"/>
      <c r="BB118" s="244"/>
      <c r="BC118" s="244"/>
      <c r="BD118" s="244"/>
      <c r="BE118" s="244"/>
      <c r="BF118" s="244"/>
      <c r="BG118" s="244"/>
      <c r="BH118" s="244"/>
      <c r="BI118" s="244"/>
      <c r="BJ118" s="244"/>
      <c r="BK118" s="244"/>
      <c r="BL118" s="244"/>
      <c r="BM118" s="244"/>
      <c r="BN118" s="244"/>
      <c r="BO118" s="244"/>
      <c r="BP118" s="244"/>
      <c r="BQ118" s="244"/>
      <c r="BR118" s="244"/>
      <c r="BS118" s="244"/>
      <c r="BT118" s="244"/>
      <c r="BU118" s="244"/>
      <c r="BV118" s="244"/>
    </row>
    <row r="119" spans="1:74" ht="22.5" customHeight="1" x14ac:dyDescent="0.3">
      <c r="A119" s="113" t="s">
        <v>133</v>
      </c>
      <c r="B119" s="161" t="s">
        <v>682</v>
      </c>
      <c r="C119" s="274" t="s">
        <v>98</v>
      </c>
      <c r="D119" s="151" t="s">
        <v>97</v>
      </c>
      <c r="E119" s="284"/>
      <c r="F119" s="244"/>
      <c r="G119" s="244"/>
      <c r="H119" s="244"/>
      <c r="I119" s="244"/>
      <c r="J119" s="244"/>
      <c r="K119" s="244"/>
      <c r="L119" s="244"/>
      <c r="M119" s="244"/>
      <c r="N119" s="244"/>
      <c r="O119" s="244"/>
      <c r="P119" s="244"/>
      <c r="Q119" s="244"/>
      <c r="R119" s="244"/>
      <c r="S119" s="244"/>
      <c r="T119" s="244"/>
      <c r="U119" s="244"/>
      <c r="V119" s="244"/>
      <c r="W119" s="244"/>
      <c r="X119" s="244"/>
      <c r="Y119" s="244"/>
      <c r="Z119" s="244"/>
      <c r="AA119" s="244"/>
      <c r="AB119" s="244"/>
      <c r="AC119" s="244"/>
      <c r="AD119" s="244"/>
      <c r="AE119" s="244"/>
      <c r="AF119" s="244"/>
      <c r="AG119" s="244"/>
      <c r="AH119" s="244"/>
      <c r="AI119" s="244"/>
      <c r="AJ119" s="244"/>
      <c r="AK119" s="244"/>
      <c r="AL119" s="244"/>
      <c r="AM119" s="244"/>
      <c r="AN119" s="244"/>
      <c r="AO119" s="244"/>
      <c r="AP119" s="244"/>
      <c r="AQ119" s="244"/>
      <c r="AR119" s="244"/>
      <c r="AS119" s="244"/>
      <c r="AT119" s="244"/>
      <c r="AU119" s="244"/>
      <c r="AV119" s="244"/>
      <c r="AW119" s="244"/>
      <c r="AX119" s="244"/>
      <c r="AY119" s="244"/>
      <c r="AZ119" s="244"/>
      <c r="BA119" s="244"/>
      <c r="BB119" s="244"/>
      <c r="BC119" s="244"/>
      <c r="BD119" s="244"/>
      <c r="BE119" s="244"/>
      <c r="BF119" s="244"/>
      <c r="BG119" s="244"/>
      <c r="BH119" s="244"/>
      <c r="BI119" s="244"/>
      <c r="BJ119" s="244"/>
      <c r="BK119" s="244"/>
      <c r="BL119" s="244"/>
      <c r="BM119" s="244"/>
      <c r="BN119" s="244"/>
      <c r="BO119" s="244"/>
      <c r="BP119" s="244"/>
      <c r="BQ119" s="244"/>
      <c r="BR119" s="244"/>
      <c r="BS119" s="244"/>
      <c r="BT119" s="244"/>
      <c r="BU119" s="244"/>
      <c r="BV119" s="244"/>
    </row>
    <row r="120" spans="1:74" ht="28.8" customHeight="1" x14ac:dyDescent="0.3">
      <c r="A120" s="113" t="s">
        <v>520</v>
      </c>
      <c r="B120" s="161" t="s">
        <v>1852</v>
      </c>
      <c r="C120" s="274" t="s">
        <v>861</v>
      </c>
      <c r="D120" s="151" t="s">
        <v>596</v>
      </c>
      <c r="E120" s="95"/>
      <c r="F120" s="95"/>
      <c r="G120" s="95"/>
      <c r="H120" s="95"/>
      <c r="I120" s="95"/>
      <c r="J120" s="95"/>
      <c r="K120" s="95"/>
      <c r="L120" s="95"/>
      <c r="M120" s="95"/>
      <c r="N120" s="95"/>
      <c r="O120" s="95"/>
      <c r="P120" s="95"/>
      <c r="Q120" s="95"/>
      <c r="R120" s="95"/>
      <c r="S120" s="95"/>
      <c r="T120" s="95"/>
      <c r="U120" s="95"/>
      <c r="V120" s="95"/>
      <c r="W120" s="95"/>
      <c r="X120" s="95"/>
      <c r="Y120" s="95"/>
      <c r="Z120" s="95"/>
      <c r="AA120" s="95"/>
      <c r="AB120" s="95"/>
      <c r="AC120" s="95"/>
      <c r="AD120" s="95"/>
      <c r="AE120" s="95"/>
      <c r="AF120" s="95"/>
      <c r="AG120" s="95"/>
      <c r="AH120" s="95"/>
      <c r="AI120" s="95"/>
      <c r="AJ120" s="95"/>
      <c r="AK120" s="95"/>
      <c r="AL120" s="95"/>
      <c r="AM120" s="95"/>
      <c r="AN120" s="95"/>
      <c r="AO120" s="95"/>
      <c r="AP120" s="95"/>
      <c r="AQ120" s="95"/>
      <c r="AR120" s="95"/>
      <c r="AS120" s="95"/>
      <c r="AT120" s="95"/>
      <c r="AU120" s="95"/>
      <c r="AV120" s="95"/>
      <c r="AW120" s="95"/>
      <c r="AX120" s="95"/>
      <c r="AY120" s="95"/>
      <c r="AZ120" s="95"/>
      <c r="BA120" s="95"/>
      <c r="BB120" s="95"/>
      <c r="BC120" s="95"/>
      <c r="BD120" s="95"/>
      <c r="BE120" s="95"/>
      <c r="BF120" s="95"/>
      <c r="BG120" s="95"/>
      <c r="BH120" s="95"/>
      <c r="BI120" s="95"/>
      <c r="BJ120" s="95"/>
      <c r="BK120" s="95"/>
      <c r="BL120" s="95"/>
      <c r="BM120" s="95"/>
      <c r="BN120" s="95"/>
      <c r="BO120" s="95"/>
      <c r="BP120" s="95"/>
      <c r="BQ120" s="95"/>
      <c r="BR120" s="95"/>
      <c r="BS120" s="95"/>
      <c r="BT120" s="95"/>
      <c r="BU120" s="95"/>
      <c r="BV120" s="95"/>
    </row>
    <row r="121" spans="1:74" s="3" customFormat="1" x14ac:dyDescent="0.3">
      <c r="A121" s="10"/>
      <c r="B121" s="10"/>
      <c r="C121" s="11"/>
      <c r="D121" s="75"/>
      <c r="E121" s="75"/>
      <c r="F121" s="75"/>
      <c r="G121" s="296"/>
      <c r="H121" s="296"/>
      <c r="I121" s="296"/>
      <c r="J121" s="296"/>
      <c r="K121" s="296"/>
      <c r="L121" s="297"/>
      <c r="BV121" s="165"/>
    </row>
    <row r="122" spans="1:74" s="3" customFormat="1" x14ac:dyDescent="0.3">
      <c r="A122" s="65" t="s">
        <v>474</v>
      </c>
      <c r="B122" s="659" t="s">
        <v>134</v>
      </c>
      <c r="C122" s="661"/>
      <c r="D122" s="661"/>
      <c r="E122" s="659"/>
      <c r="F122" s="661"/>
      <c r="G122" s="661"/>
      <c r="H122" s="653"/>
      <c r="I122" s="653"/>
      <c r="J122" s="653"/>
      <c r="K122" s="653"/>
      <c r="L122" s="653"/>
      <c r="M122" s="653"/>
      <c r="N122" s="653"/>
      <c r="O122" s="653"/>
      <c r="P122" s="653"/>
      <c r="Q122" s="653"/>
      <c r="R122" s="653"/>
      <c r="S122" s="653"/>
      <c r="T122" s="653"/>
      <c r="U122" s="653"/>
      <c r="V122" s="653"/>
      <c r="W122" s="653"/>
      <c r="X122" s="653"/>
      <c r="Y122" s="653"/>
      <c r="Z122" s="653"/>
      <c r="AA122" s="653"/>
      <c r="AB122" s="653"/>
      <c r="AC122" s="653"/>
      <c r="AD122" s="653"/>
      <c r="AE122" s="653"/>
      <c r="AF122" s="653"/>
      <c r="AG122" s="653"/>
      <c r="AH122" s="653"/>
      <c r="AI122" s="653"/>
      <c r="AJ122" s="653"/>
      <c r="AK122" s="653"/>
      <c r="AL122" s="653"/>
      <c r="AM122" s="653"/>
      <c r="AN122" s="653"/>
      <c r="AO122" s="653"/>
      <c r="AP122" s="653"/>
      <c r="AQ122" s="653"/>
      <c r="AR122" s="653"/>
      <c r="AS122" s="653"/>
      <c r="AT122" s="653"/>
      <c r="AU122" s="653"/>
      <c r="AV122" s="653"/>
      <c r="AW122" s="653"/>
      <c r="AX122" s="653"/>
      <c r="AY122" s="653"/>
      <c r="AZ122" s="653"/>
      <c r="BA122" s="653"/>
      <c r="BB122" s="653"/>
      <c r="BC122" s="653"/>
      <c r="BD122" s="653"/>
      <c r="BE122" s="653"/>
      <c r="BF122" s="653"/>
      <c r="BG122" s="653"/>
      <c r="BH122" s="653"/>
      <c r="BI122" s="653"/>
      <c r="BJ122" s="653"/>
      <c r="BK122" s="653"/>
      <c r="BL122" s="653"/>
      <c r="BM122" s="653"/>
      <c r="BN122" s="653"/>
      <c r="BO122" s="653"/>
      <c r="BP122" s="653"/>
      <c r="BQ122" s="653"/>
      <c r="BR122" s="653"/>
      <c r="BS122" s="653"/>
      <c r="BT122" s="653"/>
      <c r="BU122" s="653"/>
      <c r="BV122" s="652"/>
    </row>
    <row r="123" spans="1:74" s="3" customFormat="1" x14ac:dyDescent="0.3">
      <c r="A123" s="10"/>
      <c r="B123" s="10"/>
      <c r="C123" s="11"/>
      <c r="D123" s="13"/>
      <c r="E123" s="75"/>
      <c r="F123" s="75"/>
      <c r="G123" s="299"/>
      <c r="H123" s="299"/>
      <c r="I123" s="299"/>
      <c r="J123" s="299"/>
      <c r="K123" s="299"/>
      <c r="L123" s="300"/>
      <c r="BV123" s="165"/>
    </row>
    <row r="124" spans="1:74" ht="31.2" customHeight="1" x14ac:dyDescent="0.3">
      <c r="A124" s="113" t="s">
        <v>135</v>
      </c>
      <c r="B124" s="93" t="s">
        <v>682</v>
      </c>
      <c r="C124" s="115" t="s">
        <v>95</v>
      </c>
      <c r="D124" s="151" t="s">
        <v>596</v>
      </c>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c r="AT124" s="95"/>
      <c r="AU124" s="95"/>
      <c r="AV124" s="95"/>
      <c r="AW124" s="95"/>
      <c r="AX124" s="95"/>
      <c r="AY124" s="95"/>
      <c r="AZ124" s="95"/>
      <c r="BA124" s="95"/>
      <c r="BB124" s="95"/>
      <c r="BC124" s="95"/>
      <c r="BD124" s="95"/>
      <c r="BE124" s="95"/>
      <c r="BF124" s="95"/>
      <c r="BG124" s="95"/>
      <c r="BH124" s="95"/>
      <c r="BI124" s="95"/>
      <c r="BJ124" s="95"/>
      <c r="BK124" s="95"/>
      <c r="BL124" s="95"/>
      <c r="BM124" s="95"/>
      <c r="BN124" s="95"/>
      <c r="BO124" s="95"/>
      <c r="BP124" s="95"/>
      <c r="BQ124" s="95"/>
      <c r="BR124" s="95"/>
      <c r="BS124" s="95"/>
      <c r="BT124" s="95"/>
      <c r="BU124" s="95"/>
      <c r="BV124" s="95"/>
    </row>
    <row r="125" spans="1:74" s="3" customFormat="1" x14ac:dyDescent="0.3">
      <c r="A125" s="10"/>
      <c r="B125" s="10"/>
      <c r="C125" s="11"/>
      <c r="D125" s="13"/>
      <c r="E125" s="13"/>
      <c r="F125" s="13"/>
      <c r="G125" s="296"/>
      <c r="H125" s="296"/>
      <c r="I125" s="296"/>
      <c r="J125" s="296"/>
      <c r="K125" s="296"/>
      <c r="L125" s="297"/>
      <c r="BV125" s="165"/>
    </row>
    <row r="126" spans="1:74" s="3" customFormat="1" ht="15" customHeight="1" x14ac:dyDescent="0.3">
      <c r="A126" s="35">
        <v>3</v>
      </c>
      <c r="B126" s="654" t="s">
        <v>31</v>
      </c>
      <c r="C126" s="656"/>
      <c r="D126" s="656"/>
      <c r="E126" s="654"/>
      <c r="F126" s="656"/>
      <c r="G126" s="656"/>
      <c r="H126" s="653"/>
      <c r="I126" s="653"/>
      <c r="J126" s="653"/>
      <c r="K126" s="653"/>
      <c r="L126" s="653"/>
      <c r="M126" s="653"/>
      <c r="N126" s="653"/>
      <c r="O126" s="653"/>
      <c r="P126" s="653"/>
      <c r="Q126" s="653"/>
      <c r="R126" s="653"/>
      <c r="S126" s="653"/>
      <c r="T126" s="653"/>
      <c r="U126" s="653"/>
      <c r="V126" s="653"/>
      <c r="W126" s="653"/>
      <c r="X126" s="653"/>
      <c r="Y126" s="653"/>
      <c r="Z126" s="653"/>
      <c r="AA126" s="653"/>
      <c r="AB126" s="653"/>
      <c r="AC126" s="653"/>
      <c r="AD126" s="653"/>
      <c r="AE126" s="653"/>
      <c r="AF126" s="653"/>
      <c r="AG126" s="653"/>
      <c r="AH126" s="653"/>
      <c r="AI126" s="653"/>
      <c r="AJ126" s="653"/>
      <c r="AK126" s="653"/>
      <c r="AL126" s="653"/>
      <c r="AM126" s="653"/>
      <c r="AN126" s="653"/>
      <c r="AO126" s="653"/>
      <c r="AP126" s="653"/>
      <c r="AQ126" s="653"/>
      <c r="AR126" s="653"/>
      <c r="AS126" s="653"/>
      <c r="AT126" s="653"/>
      <c r="AU126" s="653"/>
      <c r="AV126" s="653"/>
      <c r="AW126" s="653"/>
      <c r="AX126" s="653"/>
      <c r="AY126" s="653"/>
      <c r="AZ126" s="653"/>
      <c r="BA126" s="653"/>
      <c r="BB126" s="653"/>
      <c r="BC126" s="653"/>
      <c r="BD126" s="653"/>
      <c r="BE126" s="653"/>
      <c r="BF126" s="653"/>
      <c r="BG126" s="653"/>
      <c r="BH126" s="653"/>
      <c r="BI126" s="653"/>
      <c r="BJ126" s="653"/>
      <c r="BK126" s="653"/>
      <c r="BL126" s="653"/>
      <c r="BM126" s="653"/>
      <c r="BN126" s="653"/>
      <c r="BO126" s="653"/>
      <c r="BP126" s="653"/>
      <c r="BQ126" s="653"/>
      <c r="BR126" s="653"/>
      <c r="BS126" s="653"/>
      <c r="BT126" s="653"/>
      <c r="BU126" s="653"/>
      <c r="BV126" s="652"/>
    </row>
    <row r="127" spans="1:74" s="3" customFormat="1" x14ac:dyDescent="0.3">
      <c r="A127" s="5"/>
      <c r="B127" s="5"/>
      <c r="C127" s="5"/>
      <c r="D127" s="6"/>
      <c r="E127" s="13"/>
      <c r="F127" s="13"/>
      <c r="G127" s="23"/>
      <c r="H127" s="23"/>
      <c r="I127" s="23"/>
      <c r="J127" s="23"/>
      <c r="K127" s="23"/>
      <c r="L127" s="298"/>
      <c r="BV127" s="165"/>
    </row>
    <row r="128" spans="1:74" s="3" customFormat="1" x14ac:dyDescent="0.3">
      <c r="A128" s="65" t="s">
        <v>254</v>
      </c>
      <c r="B128" s="659" t="s">
        <v>558</v>
      </c>
      <c r="C128" s="661"/>
      <c r="D128" s="661"/>
      <c r="E128" s="659"/>
      <c r="F128" s="661"/>
      <c r="G128" s="661"/>
      <c r="H128" s="653"/>
      <c r="I128" s="653"/>
      <c r="J128" s="653"/>
      <c r="K128" s="653"/>
      <c r="L128" s="653"/>
      <c r="M128" s="653"/>
      <c r="N128" s="653"/>
      <c r="O128" s="653"/>
      <c r="P128" s="653"/>
      <c r="Q128" s="653"/>
      <c r="R128" s="653"/>
      <c r="S128" s="653"/>
      <c r="T128" s="653"/>
      <c r="U128" s="653"/>
      <c r="V128" s="653"/>
      <c r="W128" s="653"/>
      <c r="X128" s="653"/>
      <c r="Y128" s="653"/>
      <c r="Z128" s="653"/>
      <c r="AA128" s="653"/>
      <c r="AB128" s="653"/>
      <c r="AC128" s="653"/>
      <c r="AD128" s="653"/>
      <c r="AE128" s="653"/>
      <c r="AF128" s="653"/>
      <c r="AG128" s="653"/>
      <c r="AH128" s="653"/>
      <c r="AI128" s="653"/>
      <c r="AJ128" s="653"/>
      <c r="AK128" s="653"/>
      <c r="AL128" s="653"/>
      <c r="AM128" s="653"/>
      <c r="AN128" s="653"/>
      <c r="AO128" s="653"/>
      <c r="AP128" s="653"/>
      <c r="AQ128" s="653"/>
      <c r="AR128" s="653"/>
      <c r="AS128" s="653"/>
      <c r="AT128" s="653"/>
      <c r="AU128" s="653"/>
      <c r="AV128" s="653"/>
      <c r="AW128" s="653"/>
      <c r="AX128" s="653"/>
      <c r="AY128" s="653"/>
      <c r="AZ128" s="653"/>
      <c r="BA128" s="653"/>
      <c r="BB128" s="653"/>
      <c r="BC128" s="653"/>
      <c r="BD128" s="653"/>
      <c r="BE128" s="653"/>
      <c r="BF128" s="653"/>
      <c r="BG128" s="653"/>
      <c r="BH128" s="653"/>
      <c r="BI128" s="653"/>
      <c r="BJ128" s="653"/>
      <c r="BK128" s="653"/>
      <c r="BL128" s="653"/>
      <c r="BM128" s="653"/>
      <c r="BN128" s="653"/>
      <c r="BO128" s="653"/>
      <c r="BP128" s="653"/>
      <c r="BQ128" s="653"/>
      <c r="BR128" s="653"/>
      <c r="BS128" s="653"/>
      <c r="BT128" s="653"/>
      <c r="BU128" s="653"/>
      <c r="BV128" s="652"/>
    </row>
    <row r="129" spans="1:74" s="3" customFormat="1" x14ac:dyDescent="0.3">
      <c r="A129" s="10"/>
      <c r="B129" s="10"/>
      <c r="C129" s="11"/>
      <c r="D129" s="9"/>
      <c r="E129" s="13"/>
      <c r="F129" s="13"/>
      <c r="G129" s="299"/>
      <c r="H129" s="299"/>
      <c r="I129" s="299"/>
      <c r="J129" s="299"/>
      <c r="K129" s="299"/>
      <c r="L129" s="300"/>
      <c r="BV129" s="165"/>
    </row>
    <row r="130" spans="1:74" ht="30" customHeight="1" x14ac:dyDescent="0.3">
      <c r="A130" s="113" t="s">
        <v>62</v>
      </c>
      <c r="B130" s="161" t="s">
        <v>1852</v>
      </c>
      <c r="C130" s="114" t="s">
        <v>900</v>
      </c>
      <c r="D130" s="151" t="s">
        <v>883</v>
      </c>
      <c r="E130" s="333"/>
      <c r="F130" s="333"/>
      <c r="G130" s="333"/>
      <c r="H130" s="333"/>
      <c r="I130" s="333"/>
      <c r="J130" s="333"/>
      <c r="K130" s="333"/>
      <c r="L130" s="333"/>
      <c r="M130" s="333"/>
      <c r="N130" s="333"/>
      <c r="O130" s="333"/>
      <c r="P130" s="333"/>
      <c r="Q130" s="333"/>
      <c r="R130" s="333"/>
      <c r="S130" s="333"/>
      <c r="T130" s="333"/>
      <c r="U130" s="333"/>
      <c r="V130" s="333"/>
      <c r="W130" s="333"/>
      <c r="X130" s="333"/>
      <c r="Y130" s="333"/>
      <c r="Z130" s="333"/>
      <c r="AA130" s="333"/>
      <c r="AB130" s="333"/>
      <c r="AC130" s="333"/>
      <c r="AD130" s="333"/>
      <c r="AE130" s="333"/>
      <c r="AF130" s="333"/>
      <c r="AG130" s="333"/>
      <c r="AH130" s="333"/>
      <c r="AI130" s="333"/>
      <c r="AJ130" s="333"/>
      <c r="AK130" s="333"/>
      <c r="AL130" s="333"/>
      <c r="AM130" s="333"/>
      <c r="AN130" s="333"/>
      <c r="AO130" s="333"/>
      <c r="AP130" s="333"/>
      <c r="AQ130" s="333"/>
      <c r="AR130" s="333"/>
      <c r="AS130" s="333"/>
      <c r="AT130" s="333"/>
      <c r="AU130" s="333"/>
      <c r="AV130" s="333"/>
      <c r="AW130" s="333"/>
      <c r="AX130" s="333"/>
      <c r="AY130" s="333"/>
      <c r="AZ130" s="333"/>
      <c r="BA130" s="333"/>
      <c r="BB130" s="333"/>
      <c r="BC130" s="333"/>
      <c r="BD130" s="333"/>
      <c r="BE130" s="333"/>
      <c r="BF130" s="333"/>
      <c r="BG130" s="333"/>
      <c r="BH130" s="333"/>
      <c r="BI130" s="333"/>
      <c r="BJ130" s="333"/>
      <c r="BK130" s="333"/>
      <c r="BL130" s="333"/>
      <c r="BM130" s="333"/>
      <c r="BN130" s="333"/>
      <c r="BO130" s="333"/>
      <c r="BP130" s="333"/>
      <c r="BQ130" s="333"/>
      <c r="BR130" s="333"/>
      <c r="BS130" s="333"/>
      <c r="BT130" s="333"/>
      <c r="BU130" s="333"/>
      <c r="BV130" s="333"/>
    </row>
    <row r="131" spans="1:74" ht="30" customHeight="1" x14ac:dyDescent="0.3">
      <c r="A131" s="113" t="s">
        <v>63</v>
      </c>
      <c r="B131" s="161" t="s">
        <v>1852</v>
      </c>
      <c r="C131" s="114" t="s">
        <v>901</v>
      </c>
      <c r="D131" s="151" t="s">
        <v>883</v>
      </c>
      <c r="E131" s="333"/>
      <c r="F131" s="333"/>
      <c r="G131" s="333"/>
      <c r="H131" s="333"/>
      <c r="I131" s="333"/>
      <c r="J131" s="333"/>
      <c r="K131" s="333"/>
      <c r="L131" s="333"/>
      <c r="M131" s="333"/>
      <c r="N131" s="333"/>
      <c r="O131" s="333"/>
      <c r="P131" s="333"/>
      <c r="Q131" s="333"/>
      <c r="R131" s="333"/>
      <c r="S131" s="333"/>
      <c r="T131" s="333"/>
      <c r="U131" s="333"/>
      <c r="V131" s="333"/>
      <c r="W131" s="333"/>
      <c r="X131" s="333"/>
      <c r="Y131" s="333"/>
      <c r="Z131" s="333"/>
      <c r="AA131" s="333"/>
      <c r="AB131" s="333"/>
      <c r="AC131" s="333"/>
      <c r="AD131" s="333"/>
      <c r="AE131" s="333"/>
      <c r="AF131" s="333"/>
      <c r="AG131" s="333"/>
      <c r="AH131" s="333"/>
      <c r="AI131" s="333"/>
      <c r="AJ131" s="333"/>
      <c r="AK131" s="333"/>
      <c r="AL131" s="333"/>
      <c r="AM131" s="333"/>
      <c r="AN131" s="333"/>
      <c r="AO131" s="333"/>
      <c r="AP131" s="333"/>
      <c r="AQ131" s="333"/>
      <c r="AR131" s="333"/>
      <c r="AS131" s="333"/>
      <c r="AT131" s="333"/>
      <c r="AU131" s="333"/>
      <c r="AV131" s="333"/>
      <c r="AW131" s="333"/>
      <c r="AX131" s="333"/>
      <c r="AY131" s="333"/>
      <c r="AZ131" s="333"/>
      <c r="BA131" s="333"/>
      <c r="BB131" s="333"/>
      <c r="BC131" s="333"/>
      <c r="BD131" s="333"/>
      <c r="BE131" s="333"/>
      <c r="BF131" s="333"/>
      <c r="BG131" s="333"/>
      <c r="BH131" s="333"/>
      <c r="BI131" s="333"/>
      <c r="BJ131" s="333"/>
      <c r="BK131" s="333"/>
      <c r="BL131" s="333"/>
      <c r="BM131" s="333"/>
      <c r="BN131" s="333"/>
      <c r="BO131" s="333"/>
      <c r="BP131" s="333"/>
      <c r="BQ131" s="333"/>
      <c r="BR131" s="333"/>
      <c r="BS131" s="333"/>
      <c r="BT131" s="333"/>
      <c r="BU131" s="333"/>
      <c r="BV131" s="333"/>
    </row>
    <row r="132" spans="1:74" ht="30" customHeight="1" x14ac:dyDescent="0.3">
      <c r="A132" s="113" t="s">
        <v>64</v>
      </c>
      <c r="B132" s="161" t="s">
        <v>1852</v>
      </c>
      <c r="C132" s="115" t="s">
        <v>909</v>
      </c>
      <c r="D132" s="151" t="s">
        <v>883</v>
      </c>
      <c r="E132" s="333"/>
      <c r="F132" s="333"/>
      <c r="G132" s="333"/>
      <c r="H132" s="333"/>
      <c r="I132" s="333"/>
      <c r="J132" s="333"/>
      <c r="K132" s="333"/>
      <c r="L132" s="333"/>
      <c r="M132" s="333"/>
      <c r="N132" s="333"/>
      <c r="O132" s="333"/>
      <c r="P132" s="333"/>
      <c r="Q132" s="333"/>
      <c r="R132" s="333"/>
      <c r="S132" s="333"/>
      <c r="T132" s="333"/>
      <c r="U132" s="333"/>
      <c r="V132" s="333"/>
      <c r="W132" s="333"/>
      <c r="X132" s="333"/>
      <c r="Y132" s="333"/>
      <c r="Z132" s="333"/>
      <c r="AA132" s="333"/>
      <c r="AB132" s="333"/>
      <c r="AC132" s="333"/>
      <c r="AD132" s="333"/>
      <c r="AE132" s="333"/>
      <c r="AF132" s="333"/>
      <c r="AG132" s="333"/>
      <c r="AH132" s="333"/>
      <c r="AI132" s="333"/>
      <c r="AJ132" s="333"/>
      <c r="AK132" s="333"/>
      <c r="AL132" s="333"/>
      <c r="AM132" s="333"/>
      <c r="AN132" s="333"/>
      <c r="AO132" s="333"/>
      <c r="AP132" s="333"/>
      <c r="AQ132" s="333"/>
      <c r="AR132" s="333"/>
      <c r="AS132" s="333"/>
      <c r="AT132" s="333"/>
      <c r="AU132" s="333"/>
      <c r="AV132" s="333"/>
      <c r="AW132" s="333"/>
      <c r="AX132" s="333"/>
      <c r="AY132" s="333"/>
      <c r="AZ132" s="333"/>
      <c r="BA132" s="333"/>
      <c r="BB132" s="333"/>
      <c r="BC132" s="333"/>
      <c r="BD132" s="333"/>
      <c r="BE132" s="333"/>
      <c r="BF132" s="333"/>
      <c r="BG132" s="333"/>
      <c r="BH132" s="333"/>
      <c r="BI132" s="333"/>
      <c r="BJ132" s="333"/>
      <c r="BK132" s="333"/>
      <c r="BL132" s="333"/>
      <c r="BM132" s="333"/>
      <c r="BN132" s="333"/>
      <c r="BO132" s="333"/>
      <c r="BP132" s="333"/>
      <c r="BQ132" s="333"/>
      <c r="BR132" s="333"/>
      <c r="BS132" s="333"/>
      <c r="BT132" s="333"/>
      <c r="BU132" s="333"/>
      <c r="BV132" s="333"/>
    </row>
    <row r="133" spans="1:74" ht="30" customHeight="1" x14ac:dyDescent="0.3">
      <c r="A133" s="113" t="s">
        <v>65</v>
      </c>
      <c r="B133" s="161" t="s">
        <v>1852</v>
      </c>
      <c r="C133" s="114" t="s">
        <v>902</v>
      </c>
      <c r="D133" s="151" t="s">
        <v>883</v>
      </c>
      <c r="E133" s="333">
        <f t="shared" ref="E133:BP133" si="0">E19-E130-E131-E132</f>
        <v>0</v>
      </c>
      <c r="F133" s="333">
        <f t="shared" si="0"/>
        <v>0</v>
      </c>
      <c r="G133" s="333">
        <f t="shared" si="0"/>
        <v>0</v>
      </c>
      <c r="H133" s="333">
        <f t="shared" si="0"/>
        <v>0</v>
      </c>
      <c r="I133" s="333">
        <f t="shared" si="0"/>
        <v>0</v>
      </c>
      <c r="J133" s="333">
        <f t="shared" si="0"/>
        <v>0</v>
      </c>
      <c r="K133" s="333">
        <f t="shared" si="0"/>
        <v>0</v>
      </c>
      <c r="L133" s="333">
        <f t="shared" si="0"/>
        <v>0</v>
      </c>
      <c r="M133" s="333">
        <f t="shared" si="0"/>
        <v>0</v>
      </c>
      <c r="N133" s="333">
        <f t="shared" si="0"/>
        <v>0</v>
      </c>
      <c r="O133" s="333">
        <f t="shared" si="0"/>
        <v>0</v>
      </c>
      <c r="P133" s="333">
        <f t="shared" si="0"/>
        <v>0</v>
      </c>
      <c r="Q133" s="333">
        <f t="shared" si="0"/>
        <v>0</v>
      </c>
      <c r="R133" s="333">
        <f t="shared" si="0"/>
        <v>0</v>
      </c>
      <c r="S133" s="333">
        <f t="shared" si="0"/>
        <v>0</v>
      </c>
      <c r="T133" s="333">
        <f t="shared" si="0"/>
        <v>0</v>
      </c>
      <c r="U133" s="333">
        <f t="shared" si="0"/>
        <v>0</v>
      </c>
      <c r="V133" s="333">
        <f t="shared" si="0"/>
        <v>0</v>
      </c>
      <c r="W133" s="333">
        <f t="shared" si="0"/>
        <v>0</v>
      </c>
      <c r="X133" s="333">
        <f t="shared" si="0"/>
        <v>0</v>
      </c>
      <c r="Y133" s="333">
        <f t="shared" si="0"/>
        <v>0</v>
      </c>
      <c r="Z133" s="333">
        <f t="shared" si="0"/>
        <v>0</v>
      </c>
      <c r="AA133" s="333">
        <f t="shared" si="0"/>
        <v>0</v>
      </c>
      <c r="AB133" s="333">
        <f t="shared" si="0"/>
        <v>0</v>
      </c>
      <c r="AC133" s="333">
        <f t="shared" si="0"/>
        <v>0</v>
      </c>
      <c r="AD133" s="333">
        <f t="shared" si="0"/>
        <v>0</v>
      </c>
      <c r="AE133" s="333">
        <f t="shared" si="0"/>
        <v>0</v>
      </c>
      <c r="AF133" s="333">
        <f t="shared" si="0"/>
        <v>0</v>
      </c>
      <c r="AG133" s="333">
        <f t="shared" si="0"/>
        <v>0</v>
      </c>
      <c r="AH133" s="333">
        <f t="shared" si="0"/>
        <v>0</v>
      </c>
      <c r="AI133" s="333">
        <f t="shared" si="0"/>
        <v>0</v>
      </c>
      <c r="AJ133" s="333">
        <f t="shared" si="0"/>
        <v>0</v>
      </c>
      <c r="AK133" s="333">
        <f t="shared" si="0"/>
        <v>0</v>
      </c>
      <c r="AL133" s="333">
        <f t="shared" si="0"/>
        <v>0</v>
      </c>
      <c r="AM133" s="333">
        <f t="shared" si="0"/>
        <v>0</v>
      </c>
      <c r="AN133" s="333">
        <f t="shared" si="0"/>
        <v>0</v>
      </c>
      <c r="AO133" s="333">
        <f t="shared" si="0"/>
        <v>0</v>
      </c>
      <c r="AP133" s="333">
        <f t="shared" si="0"/>
        <v>0</v>
      </c>
      <c r="AQ133" s="333">
        <f t="shared" si="0"/>
        <v>0</v>
      </c>
      <c r="AR133" s="333">
        <f t="shared" si="0"/>
        <v>0</v>
      </c>
      <c r="AS133" s="333">
        <f t="shared" si="0"/>
        <v>0</v>
      </c>
      <c r="AT133" s="333">
        <f t="shared" si="0"/>
        <v>0</v>
      </c>
      <c r="AU133" s="333">
        <f t="shared" si="0"/>
        <v>0</v>
      </c>
      <c r="AV133" s="333">
        <f t="shared" si="0"/>
        <v>0</v>
      </c>
      <c r="AW133" s="333">
        <f t="shared" si="0"/>
        <v>0</v>
      </c>
      <c r="AX133" s="333">
        <f t="shared" si="0"/>
        <v>0</v>
      </c>
      <c r="AY133" s="333">
        <f t="shared" si="0"/>
        <v>0</v>
      </c>
      <c r="AZ133" s="333">
        <f t="shared" si="0"/>
        <v>0</v>
      </c>
      <c r="BA133" s="333">
        <f t="shared" si="0"/>
        <v>0</v>
      </c>
      <c r="BB133" s="333">
        <f t="shared" si="0"/>
        <v>0</v>
      </c>
      <c r="BC133" s="333">
        <f t="shared" si="0"/>
        <v>0</v>
      </c>
      <c r="BD133" s="333">
        <f t="shared" si="0"/>
        <v>0</v>
      </c>
      <c r="BE133" s="333">
        <f t="shared" si="0"/>
        <v>0</v>
      </c>
      <c r="BF133" s="333">
        <f t="shared" si="0"/>
        <v>0</v>
      </c>
      <c r="BG133" s="333">
        <f t="shared" si="0"/>
        <v>0</v>
      </c>
      <c r="BH133" s="333">
        <f t="shared" si="0"/>
        <v>0</v>
      </c>
      <c r="BI133" s="333">
        <f t="shared" si="0"/>
        <v>0</v>
      </c>
      <c r="BJ133" s="333">
        <f t="shared" si="0"/>
        <v>0</v>
      </c>
      <c r="BK133" s="333">
        <f t="shared" si="0"/>
        <v>0</v>
      </c>
      <c r="BL133" s="333">
        <f t="shared" si="0"/>
        <v>0</v>
      </c>
      <c r="BM133" s="333">
        <f t="shared" si="0"/>
        <v>0</v>
      </c>
      <c r="BN133" s="333">
        <f t="shared" si="0"/>
        <v>0</v>
      </c>
      <c r="BO133" s="333">
        <f t="shared" si="0"/>
        <v>0</v>
      </c>
      <c r="BP133" s="333">
        <f t="shared" si="0"/>
        <v>0</v>
      </c>
      <c r="BQ133" s="333">
        <f t="shared" ref="BQ133:BV133" si="1">BQ19-BQ130-BQ131-BQ132</f>
        <v>0</v>
      </c>
      <c r="BR133" s="333">
        <f t="shared" si="1"/>
        <v>0</v>
      </c>
      <c r="BS133" s="333">
        <f t="shared" si="1"/>
        <v>0</v>
      </c>
      <c r="BT133" s="333">
        <f t="shared" si="1"/>
        <v>0</v>
      </c>
      <c r="BU133" s="333">
        <f t="shared" si="1"/>
        <v>0</v>
      </c>
      <c r="BV133" s="333">
        <f t="shared" si="1"/>
        <v>0</v>
      </c>
    </row>
    <row r="134" spans="1:74" ht="30" customHeight="1" x14ac:dyDescent="0.3">
      <c r="A134" s="113" t="s">
        <v>66</v>
      </c>
      <c r="B134" s="161" t="s">
        <v>1852</v>
      </c>
      <c r="C134" s="114" t="s">
        <v>515</v>
      </c>
      <c r="D134" s="151" t="s">
        <v>886</v>
      </c>
      <c r="E134" s="334"/>
      <c r="F134" s="334"/>
      <c r="G134" s="334"/>
      <c r="H134" s="334"/>
      <c r="I134" s="334"/>
      <c r="J134" s="334"/>
      <c r="K134" s="334"/>
      <c r="L134" s="334"/>
      <c r="M134" s="334"/>
      <c r="N134" s="334"/>
      <c r="O134" s="334"/>
      <c r="P134" s="334"/>
      <c r="Q134" s="334"/>
      <c r="R134" s="334"/>
      <c r="S134" s="334"/>
      <c r="T134" s="334"/>
      <c r="U134" s="334"/>
      <c r="V134" s="334"/>
      <c r="W134" s="334"/>
      <c r="X134" s="334"/>
      <c r="Y134" s="334"/>
      <c r="Z134" s="334"/>
      <c r="AA134" s="334"/>
      <c r="AB134" s="334"/>
      <c r="AC134" s="334"/>
      <c r="AD134" s="334"/>
      <c r="AE134" s="334"/>
      <c r="AF134" s="334"/>
      <c r="AG134" s="334"/>
      <c r="AH134" s="334"/>
      <c r="AI134" s="334"/>
      <c r="AJ134" s="334"/>
      <c r="AK134" s="334"/>
      <c r="AL134" s="334"/>
      <c r="AM134" s="334"/>
      <c r="AN134" s="334"/>
      <c r="AO134" s="334"/>
      <c r="AP134" s="334"/>
      <c r="AQ134" s="334"/>
      <c r="AR134" s="334"/>
      <c r="AS134" s="334"/>
      <c r="AT134" s="334"/>
      <c r="AU134" s="334"/>
      <c r="AV134" s="334"/>
      <c r="AW134" s="334"/>
      <c r="AX134" s="334"/>
      <c r="AY134" s="334"/>
      <c r="AZ134" s="334"/>
      <c r="BA134" s="334"/>
      <c r="BB134" s="334"/>
      <c r="BC134" s="334"/>
      <c r="BD134" s="334"/>
      <c r="BE134" s="334"/>
      <c r="BF134" s="334"/>
      <c r="BG134" s="334"/>
      <c r="BH134" s="334"/>
      <c r="BI134" s="334"/>
      <c r="BJ134" s="334"/>
      <c r="BK134" s="334"/>
      <c r="BL134" s="334"/>
      <c r="BM134" s="334"/>
      <c r="BN134" s="334"/>
      <c r="BO134" s="334"/>
      <c r="BP134" s="334"/>
      <c r="BQ134" s="334"/>
      <c r="BR134" s="334"/>
      <c r="BS134" s="334"/>
      <c r="BT134" s="334"/>
      <c r="BU134" s="334"/>
      <c r="BV134" s="334"/>
    </row>
    <row r="135" spans="1:74" ht="30" customHeight="1" x14ac:dyDescent="0.3">
      <c r="A135" s="113" t="s">
        <v>32</v>
      </c>
      <c r="B135" s="161" t="s">
        <v>1852</v>
      </c>
      <c r="C135" s="96" t="s">
        <v>904</v>
      </c>
      <c r="D135" s="151" t="s">
        <v>886</v>
      </c>
      <c r="E135" s="334"/>
      <c r="F135" s="334"/>
      <c r="G135" s="334"/>
      <c r="H135" s="334"/>
      <c r="I135" s="334"/>
      <c r="J135" s="334"/>
      <c r="K135" s="334"/>
      <c r="L135" s="334"/>
      <c r="M135" s="334"/>
      <c r="N135" s="334"/>
      <c r="O135" s="334"/>
      <c r="P135" s="334"/>
      <c r="Q135" s="334"/>
      <c r="R135" s="334"/>
      <c r="S135" s="334"/>
      <c r="T135" s="334"/>
      <c r="U135" s="334"/>
      <c r="V135" s="334"/>
      <c r="W135" s="334"/>
      <c r="X135" s="334"/>
      <c r="Y135" s="334"/>
      <c r="Z135" s="334"/>
      <c r="AA135" s="334"/>
      <c r="AB135" s="334"/>
      <c r="AC135" s="334"/>
      <c r="AD135" s="334"/>
      <c r="AE135" s="334"/>
      <c r="AF135" s="334"/>
      <c r="AG135" s="334"/>
      <c r="AH135" s="334"/>
      <c r="AI135" s="334"/>
      <c r="AJ135" s="334"/>
      <c r="AK135" s="334"/>
      <c r="AL135" s="334"/>
      <c r="AM135" s="334"/>
      <c r="AN135" s="334"/>
      <c r="AO135" s="334"/>
      <c r="AP135" s="334"/>
      <c r="AQ135" s="334"/>
      <c r="AR135" s="334"/>
      <c r="AS135" s="334"/>
      <c r="AT135" s="334"/>
      <c r="AU135" s="334"/>
      <c r="AV135" s="334"/>
      <c r="AW135" s="334"/>
      <c r="AX135" s="334"/>
      <c r="AY135" s="334"/>
      <c r="AZ135" s="334"/>
      <c r="BA135" s="334"/>
      <c r="BB135" s="334"/>
      <c r="BC135" s="334"/>
      <c r="BD135" s="334"/>
      <c r="BE135" s="334"/>
      <c r="BF135" s="334"/>
      <c r="BG135" s="334"/>
      <c r="BH135" s="334"/>
      <c r="BI135" s="334"/>
      <c r="BJ135" s="334"/>
      <c r="BK135" s="334"/>
      <c r="BL135" s="334"/>
      <c r="BM135" s="334"/>
      <c r="BN135" s="334"/>
      <c r="BO135" s="334"/>
      <c r="BP135" s="334"/>
      <c r="BQ135" s="334"/>
      <c r="BR135" s="334"/>
      <c r="BS135" s="334"/>
      <c r="BT135" s="334"/>
      <c r="BU135" s="334"/>
      <c r="BV135" s="334"/>
    </row>
    <row r="136" spans="1:74" ht="30" customHeight="1" x14ac:dyDescent="0.3">
      <c r="A136" s="113" t="s">
        <v>34</v>
      </c>
      <c r="B136" s="161" t="s">
        <v>1852</v>
      </c>
      <c r="C136" s="96" t="s">
        <v>433</v>
      </c>
      <c r="D136" s="151" t="s">
        <v>886</v>
      </c>
      <c r="E136" s="334"/>
      <c r="F136" s="334"/>
      <c r="G136" s="334"/>
      <c r="H136" s="334"/>
      <c r="I136" s="334"/>
      <c r="J136" s="334"/>
      <c r="K136" s="334"/>
      <c r="L136" s="334"/>
      <c r="M136" s="334"/>
      <c r="N136" s="334"/>
      <c r="O136" s="334"/>
      <c r="P136" s="334"/>
      <c r="Q136" s="334"/>
      <c r="R136" s="334"/>
      <c r="S136" s="334"/>
      <c r="T136" s="334"/>
      <c r="U136" s="334"/>
      <c r="V136" s="334"/>
      <c r="W136" s="334"/>
      <c r="X136" s="334"/>
      <c r="Y136" s="334"/>
      <c r="Z136" s="334"/>
      <c r="AA136" s="334"/>
      <c r="AB136" s="334"/>
      <c r="AC136" s="334"/>
      <c r="AD136" s="334"/>
      <c r="AE136" s="334"/>
      <c r="AF136" s="334"/>
      <c r="AG136" s="334"/>
      <c r="AH136" s="334"/>
      <c r="AI136" s="334"/>
      <c r="AJ136" s="334"/>
      <c r="AK136" s="334"/>
      <c r="AL136" s="334"/>
      <c r="AM136" s="334"/>
      <c r="AN136" s="334"/>
      <c r="AO136" s="334"/>
      <c r="AP136" s="334"/>
      <c r="AQ136" s="334"/>
      <c r="AR136" s="334"/>
      <c r="AS136" s="334"/>
      <c r="AT136" s="334"/>
      <c r="AU136" s="334"/>
      <c r="AV136" s="334"/>
      <c r="AW136" s="334"/>
      <c r="AX136" s="334"/>
      <c r="AY136" s="334"/>
      <c r="AZ136" s="334"/>
      <c r="BA136" s="334"/>
      <c r="BB136" s="334"/>
      <c r="BC136" s="334"/>
      <c r="BD136" s="334"/>
      <c r="BE136" s="334"/>
      <c r="BF136" s="334"/>
      <c r="BG136" s="334"/>
      <c r="BH136" s="334"/>
      <c r="BI136" s="334"/>
      <c r="BJ136" s="334"/>
      <c r="BK136" s="334"/>
      <c r="BL136" s="334"/>
      <c r="BM136" s="334"/>
      <c r="BN136" s="334"/>
      <c r="BO136" s="334"/>
      <c r="BP136" s="334"/>
      <c r="BQ136" s="334"/>
      <c r="BR136" s="334"/>
      <c r="BS136" s="334"/>
      <c r="BT136" s="334"/>
      <c r="BU136" s="334"/>
      <c r="BV136" s="334"/>
    </row>
    <row r="137" spans="1:74" ht="30" customHeight="1" x14ac:dyDescent="0.3">
      <c r="A137" s="113" t="s">
        <v>36</v>
      </c>
      <c r="B137" s="161" t="s">
        <v>1852</v>
      </c>
      <c r="C137" s="96" t="s">
        <v>908</v>
      </c>
      <c r="D137" s="151" t="s">
        <v>886</v>
      </c>
      <c r="E137" s="334"/>
      <c r="F137" s="334"/>
      <c r="G137" s="334"/>
      <c r="H137" s="334"/>
      <c r="I137" s="334"/>
      <c r="J137" s="334"/>
      <c r="K137" s="334"/>
      <c r="L137" s="334"/>
      <c r="M137" s="334"/>
      <c r="N137" s="334"/>
      <c r="O137" s="334"/>
      <c r="P137" s="334"/>
      <c r="Q137" s="334"/>
      <c r="R137" s="334"/>
      <c r="S137" s="334"/>
      <c r="T137" s="334"/>
      <c r="U137" s="334"/>
      <c r="V137" s="334"/>
      <c r="W137" s="334"/>
      <c r="X137" s="334"/>
      <c r="Y137" s="334"/>
      <c r="Z137" s="334"/>
      <c r="AA137" s="334"/>
      <c r="AB137" s="334"/>
      <c r="AC137" s="334"/>
      <c r="AD137" s="334"/>
      <c r="AE137" s="334"/>
      <c r="AF137" s="334"/>
      <c r="AG137" s="334"/>
      <c r="AH137" s="334"/>
      <c r="AI137" s="334"/>
      <c r="AJ137" s="334"/>
      <c r="AK137" s="334"/>
      <c r="AL137" s="334"/>
      <c r="AM137" s="334"/>
      <c r="AN137" s="334"/>
      <c r="AO137" s="334"/>
      <c r="AP137" s="334"/>
      <c r="AQ137" s="334"/>
      <c r="AR137" s="334"/>
      <c r="AS137" s="334"/>
      <c r="AT137" s="334"/>
      <c r="AU137" s="334"/>
      <c r="AV137" s="334"/>
      <c r="AW137" s="334"/>
      <c r="AX137" s="334"/>
      <c r="AY137" s="334"/>
      <c r="AZ137" s="334"/>
      <c r="BA137" s="334"/>
      <c r="BB137" s="334"/>
      <c r="BC137" s="334"/>
      <c r="BD137" s="334"/>
      <c r="BE137" s="334"/>
      <c r="BF137" s="334"/>
      <c r="BG137" s="334"/>
      <c r="BH137" s="334"/>
      <c r="BI137" s="334"/>
      <c r="BJ137" s="334"/>
      <c r="BK137" s="334"/>
      <c r="BL137" s="334"/>
      <c r="BM137" s="334"/>
      <c r="BN137" s="334"/>
      <c r="BO137" s="334"/>
      <c r="BP137" s="334"/>
      <c r="BQ137" s="334"/>
      <c r="BR137" s="334"/>
      <c r="BS137" s="334"/>
      <c r="BT137" s="334"/>
      <c r="BU137" s="334"/>
      <c r="BV137" s="334"/>
    </row>
    <row r="138" spans="1:74" ht="30" customHeight="1" x14ac:dyDescent="0.3">
      <c r="A138" s="113" t="s">
        <v>397</v>
      </c>
      <c r="B138" s="161" t="s">
        <v>1852</v>
      </c>
      <c r="C138" s="114" t="s">
        <v>905</v>
      </c>
      <c r="D138" s="151" t="s">
        <v>886</v>
      </c>
      <c r="E138" s="334">
        <f>E134-E135-E136-E137</f>
        <v>0</v>
      </c>
      <c r="F138" s="334">
        <f t="shared" ref="F138:BQ138" si="2">F134-F135-F136-F137</f>
        <v>0</v>
      </c>
      <c r="G138" s="334">
        <f t="shared" si="2"/>
        <v>0</v>
      </c>
      <c r="H138" s="334">
        <f t="shared" si="2"/>
        <v>0</v>
      </c>
      <c r="I138" s="334">
        <f t="shared" si="2"/>
        <v>0</v>
      </c>
      <c r="J138" s="334">
        <f t="shared" si="2"/>
        <v>0</v>
      </c>
      <c r="K138" s="334">
        <f t="shared" si="2"/>
        <v>0</v>
      </c>
      <c r="L138" s="334">
        <f t="shared" si="2"/>
        <v>0</v>
      </c>
      <c r="M138" s="334">
        <f t="shared" si="2"/>
        <v>0</v>
      </c>
      <c r="N138" s="334">
        <f t="shared" si="2"/>
        <v>0</v>
      </c>
      <c r="O138" s="334">
        <f t="shared" si="2"/>
        <v>0</v>
      </c>
      <c r="P138" s="334">
        <f t="shared" si="2"/>
        <v>0</v>
      </c>
      <c r="Q138" s="334">
        <f t="shared" si="2"/>
        <v>0</v>
      </c>
      <c r="R138" s="334">
        <f t="shared" si="2"/>
        <v>0</v>
      </c>
      <c r="S138" s="334">
        <f t="shared" si="2"/>
        <v>0</v>
      </c>
      <c r="T138" s="334">
        <f t="shared" si="2"/>
        <v>0</v>
      </c>
      <c r="U138" s="334">
        <f t="shared" si="2"/>
        <v>0</v>
      </c>
      <c r="V138" s="334">
        <f t="shared" si="2"/>
        <v>0</v>
      </c>
      <c r="W138" s="334">
        <f t="shared" si="2"/>
        <v>0</v>
      </c>
      <c r="X138" s="334">
        <f t="shared" si="2"/>
        <v>0</v>
      </c>
      <c r="Y138" s="334">
        <f t="shared" si="2"/>
        <v>0</v>
      </c>
      <c r="Z138" s="334">
        <f t="shared" si="2"/>
        <v>0</v>
      </c>
      <c r="AA138" s="334">
        <f t="shared" si="2"/>
        <v>0</v>
      </c>
      <c r="AB138" s="334">
        <f t="shared" si="2"/>
        <v>0</v>
      </c>
      <c r="AC138" s="334">
        <f t="shared" si="2"/>
        <v>0</v>
      </c>
      <c r="AD138" s="334">
        <f t="shared" si="2"/>
        <v>0</v>
      </c>
      <c r="AE138" s="334">
        <f t="shared" si="2"/>
        <v>0</v>
      </c>
      <c r="AF138" s="334">
        <f t="shared" si="2"/>
        <v>0</v>
      </c>
      <c r="AG138" s="334">
        <f t="shared" si="2"/>
        <v>0</v>
      </c>
      <c r="AH138" s="334">
        <f t="shared" si="2"/>
        <v>0</v>
      </c>
      <c r="AI138" s="334">
        <f t="shared" si="2"/>
        <v>0</v>
      </c>
      <c r="AJ138" s="334">
        <f t="shared" si="2"/>
        <v>0</v>
      </c>
      <c r="AK138" s="334">
        <f t="shared" si="2"/>
        <v>0</v>
      </c>
      <c r="AL138" s="334">
        <f t="shared" si="2"/>
        <v>0</v>
      </c>
      <c r="AM138" s="334">
        <f t="shared" si="2"/>
        <v>0</v>
      </c>
      <c r="AN138" s="334">
        <f t="shared" si="2"/>
        <v>0</v>
      </c>
      <c r="AO138" s="334">
        <f t="shared" si="2"/>
        <v>0</v>
      </c>
      <c r="AP138" s="334">
        <f t="shared" si="2"/>
        <v>0</v>
      </c>
      <c r="AQ138" s="334">
        <f t="shared" si="2"/>
        <v>0</v>
      </c>
      <c r="AR138" s="334">
        <f t="shared" si="2"/>
        <v>0</v>
      </c>
      <c r="AS138" s="334">
        <f t="shared" si="2"/>
        <v>0</v>
      </c>
      <c r="AT138" s="334">
        <f t="shared" si="2"/>
        <v>0</v>
      </c>
      <c r="AU138" s="334">
        <f t="shared" si="2"/>
        <v>0</v>
      </c>
      <c r="AV138" s="334">
        <f t="shared" si="2"/>
        <v>0</v>
      </c>
      <c r="AW138" s="334">
        <f t="shared" si="2"/>
        <v>0</v>
      </c>
      <c r="AX138" s="334">
        <f t="shared" si="2"/>
        <v>0</v>
      </c>
      <c r="AY138" s="334">
        <f t="shared" si="2"/>
        <v>0</v>
      </c>
      <c r="AZ138" s="334">
        <f t="shared" si="2"/>
        <v>0</v>
      </c>
      <c r="BA138" s="334">
        <f t="shared" si="2"/>
        <v>0</v>
      </c>
      <c r="BB138" s="334">
        <f t="shared" si="2"/>
        <v>0</v>
      </c>
      <c r="BC138" s="334">
        <f t="shared" si="2"/>
        <v>0</v>
      </c>
      <c r="BD138" s="334">
        <f t="shared" si="2"/>
        <v>0</v>
      </c>
      <c r="BE138" s="334">
        <f t="shared" si="2"/>
        <v>0</v>
      </c>
      <c r="BF138" s="334">
        <f t="shared" si="2"/>
        <v>0</v>
      </c>
      <c r="BG138" s="334">
        <f t="shared" si="2"/>
        <v>0</v>
      </c>
      <c r="BH138" s="334">
        <f t="shared" si="2"/>
        <v>0</v>
      </c>
      <c r="BI138" s="334">
        <f t="shared" si="2"/>
        <v>0</v>
      </c>
      <c r="BJ138" s="334">
        <f t="shared" si="2"/>
        <v>0</v>
      </c>
      <c r="BK138" s="334">
        <f t="shared" si="2"/>
        <v>0</v>
      </c>
      <c r="BL138" s="334">
        <f t="shared" si="2"/>
        <v>0</v>
      </c>
      <c r="BM138" s="334">
        <f t="shared" si="2"/>
        <v>0</v>
      </c>
      <c r="BN138" s="334">
        <f t="shared" si="2"/>
        <v>0</v>
      </c>
      <c r="BO138" s="334">
        <f t="shared" si="2"/>
        <v>0</v>
      </c>
      <c r="BP138" s="334">
        <f t="shared" si="2"/>
        <v>0</v>
      </c>
      <c r="BQ138" s="334">
        <f t="shared" si="2"/>
        <v>0</v>
      </c>
      <c r="BR138" s="334">
        <f t="shared" ref="BR138:BV138" si="3">BR134-BR135-BR136-BR137</f>
        <v>0</v>
      </c>
      <c r="BS138" s="334">
        <f t="shared" si="3"/>
        <v>0</v>
      </c>
      <c r="BT138" s="334">
        <f t="shared" si="3"/>
        <v>0</v>
      </c>
      <c r="BU138" s="334">
        <f t="shared" si="3"/>
        <v>0</v>
      </c>
      <c r="BV138" s="334">
        <f t="shared" si="3"/>
        <v>0</v>
      </c>
    </row>
    <row r="139" spans="1:74" ht="30" customHeight="1" x14ac:dyDescent="0.3">
      <c r="A139" s="113" t="s">
        <v>475</v>
      </c>
      <c r="B139" s="161" t="s">
        <v>1851</v>
      </c>
      <c r="C139" s="96" t="s">
        <v>514</v>
      </c>
      <c r="D139" s="151" t="s">
        <v>886</v>
      </c>
      <c r="E139" s="334"/>
      <c r="F139" s="334"/>
      <c r="G139" s="334"/>
      <c r="H139" s="334"/>
      <c r="I139" s="334"/>
      <c r="J139" s="334"/>
      <c r="K139" s="334"/>
      <c r="L139" s="334"/>
      <c r="M139" s="334"/>
      <c r="N139" s="334"/>
      <c r="O139" s="334"/>
      <c r="P139" s="334"/>
      <c r="Q139" s="334"/>
      <c r="R139" s="334"/>
      <c r="S139" s="334"/>
      <c r="T139" s="334"/>
      <c r="U139" s="334"/>
      <c r="V139" s="334"/>
      <c r="W139" s="334"/>
      <c r="X139" s="334"/>
      <c r="Y139" s="334"/>
      <c r="Z139" s="334"/>
      <c r="AA139" s="334"/>
      <c r="AB139" s="334"/>
      <c r="AC139" s="334"/>
      <c r="AD139" s="334"/>
      <c r="AE139" s="334"/>
      <c r="AF139" s="334"/>
      <c r="AG139" s="334"/>
      <c r="AH139" s="334"/>
      <c r="AI139" s="334"/>
      <c r="AJ139" s="334"/>
      <c r="AK139" s="334"/>
      <c r="AL139" s="334"/>
      <c r="AM139" s="334"/>
      <c r="AN139" s="334"/>
      <c r="AO139" s="334"/>
      <c r="AP139" s="334"/>
      <c r="AQ139" s="334"/>
      <c r="AR139" s="334"/>
      <c r="AS139" s="334"/>
      <c r="AT139" s="334"/>
      <c r="AU139" s="334"/>
      <c r="AV139" s="334"/>
      <c r="AW139" s="334"/>
      <c r="AX139" s="334"/>
      <c r="AY139" s="334"/>
      <c r="AZ139" s="334"/>
      <c r="BA139" s="334"/>
      <c r="BB139" s="334"/>
      <c r="BC139" s="334"/>
      <c r="BD139" s="334"/>
      <c r="BE139" s="334"/>
      <c r="BF139" s="334"/>
      <c r="BG139" s="334"/>
      <c r="BH139" s="334"/>
      <c r="BI139" s="334"/>
      <c r="BJ139" s="334"/>
      <c r="BK139" s="334"/>
      <c r="BL139" s="334"/>
      <c r="BM139" s="334"/>
      <c r="BN139" s="334"/>
      <c r="BO139" s="334"/>
      <c r="BP139" s="334"/>
      <c r="BQ139" s="334"/>
      <c r="BR139" s="334"/>
      <c r="BS139" s="334"/>
      <c r="BT139" s="334"/>
      <c r="BU139" s="334"/>
      <c r="BV139" s="334"/>
    </row>
    <row r="140" spans="1:74" ht="30" customHeight="1" x14ac:dyDescent="0.3">
      <c r="A140" s="113" t="s">
        <v>476</v>
      </c>
      <c r="B140" s="161" t="s">
        <v>1851</v>
      </c>
      <c r="C140" s="96" t="s">
        <v>35</v>
      </c>
      <c r="D140" s="151" t="s">
        <v>886</v>
      </c>
      <c r="E140" s="334"/>
      <c r="F140" s="334"/>
      <c r="G140" s="334"/>
      <c r="H140" s="334"/>
      <c r="I140" s="334"/>
      <c r="J140" s="334"/>
      <c r="K140" s="334"/>
      <c r="L140" s="334"/>
      <c r="M140" s="334"/>
      <c r="N140" s="334"/>
      <c r="O140" s="334"/>
      <c r="P140" s="334"/>
      <c r="Q140" s="334"/>
      <c r="R140" s="334"/>
      <c r="S140" s="334"/>
      <c r="T140" s="334"/>
      <c r="U140" s="334"/>
      <c r="V140" s="334"/>
      <c r="W140" s="334"/>
      <c r="X140" s="334"/>
      <c r="Y140" s="334"/>
      <c r="Z140" s="334"/>
      <c r="AA140" s="334"/>
      <c r="AB140" s="334"/>
      <c r="AC140" s="334"/>
      <c r="AD140" s="334"/>
      <c r="AE140" s="334"/>
      <c r="AF140" s="334"/>
      <c r="AG140" s="334"/>
      <c r="AH140" s="334"/>
      <c r="AI140" s="334"/>
      <c r="AJ140" s="334"/>
      <c r="AK140" s="334"/>
      <c r="AL140" s="334"/>
      <c r="AM140" s="334"/>
      <c r="AN140" s="334"/>
      <c r="AO140" s="334"/>
      <c r="AP140" s="334"/>
      <c r="AQ140" s="334"/>
      <c r="AR140" s="334"/>
      <c r="AS140" s="334"/>
      <c r="AT140" s="334"/>
      <c r="AU140" s="334"/>
      <c r="AV140" s="334"/>
      <c r="AW140" s="334"/>
      <c r="AX140" s="334"/>
      <c r="AY140" s="334"/>
      <c r="AZ140" s="334"/>
      <c r="BA140" s="334"/>
      <c r="BB140" s="334"/>
      <c r="BC140" s="334"/>
      <c r="BD140" s="334"/>
      <c r="BE140" s="334"/>
      <c r="BF140" s="334"/>
      <c r="BG140" s="334"/>
      <c r="BH140" s="334"/>
      <c r="BI140" s="334"/>
      <c r="BJ140" s="334"/>
      <c r="BK140" s="334"/>
      <c r="BL140" s="334"/>
      <c r="BM140" s="334"/>
      <c r="BN140" s="334"/>
      <c r="BO140" s="334"/>
      <c r="BP140" s="334"/>
      <c r="BQ140" s="334"/>
      <c r="BR140" s="334"/>
      <c r="BS140" s="334"/>
      <c r="BT140" s="334"/>
      <c r="BU140" s="334"/>
      <c r="BV140" s="334"/>
    </row>
    <row r="141" spans="1:74" ht="30" customHeight="1" x14ac:dyDescent="0.3">
      <c r="A141" s="113" t="s">
        <v>516</v>
      </c>
      <c r="B141" s="161" t="s">
        <v>1851</v>
      </c>
      <c r="C141" s="96" t="s">
        <v>37</v>
      </c>
      <c r="D141" s="151" t="s">
        <v>886</v>
      </c>
      <c r="E141" s="334"/>
      <c r="F141" s="334"/>
      <c r="G141" s="334"/>
      <c r="H141" s="334"/>
      <c r="I141" s="334"/>
      <c r="J141" s="334"/>
      <c r="K141" s="334"/>
      <c r="L141" s="334"/>
      <c r="M141" s="334"/>
      <c r="N141" s="334"/>
      <c r="O141" s="334"/>
      <c r="P141" s="334"/>
      <c r="Q141" s="334"/>
      <c r="R141" s="334"/>
      <c r="S141" s="334"/>
      <c r="T141" s="334"/>
      <c r="U141" s="334"/>
      <c r="V141" s="334"/>
      <c r="W141" s="334"/>
      <c r="X141" s="334"/>
      <c r="Y141" s="334"/>
      <c r="Z141" s="334"/>
      <c r="AA141" s="334"/>
      <c r="AB141" s="334"/>
      <c r="AC141" s="334"/>
      <c r="AD141" s="334"/>
      <c r="AE141" s="334"/>
      <c r="AF141" s="334"/>
      <c r="AG141" s="334"/>
      <c r="AH141" s="334"/>
      <c r="AI141" s="334"/>
      <c r="AJ141" s="334"/>
      <c r="AK141" s="334"/>
      <c r="AL141" s="334"/>
      <c r="AM141" s="334"/>
      <c r="AN141" s="334"/>
      <c r="AO141" s="334"/>
      <c r="AP141" s="334"/>
      <c r="AQ141" s="334"/>
      <c r="AR141" s="334"/>
      <c r="AS141" s="334"/>
      <c r="AT141" s="334"/>
      <c r="AU141" s="334"/>
      <c r="AV141" s="334"/>
      <c r="AW141" s="334"/>
      <c r="AX141" s="334"/>
      <c r="AY141" s="334"/>
      <c r="AZ141" s="334"/>
      <c r="BA141" s="334"/>
      <c r="BB141" s="334"/>
      <c r="BC141" s="334"/>
      <c r="BD141" s="334"/>
      <c r="BE141" s="334"/>
      <c r="BF141" s="334"/>
      <c r="BG141" s="334"/>
      <c r="BH141" s="334"/>
      <c r="BI141" s="334"/>
      <c r="BJ141" s="334"/>
      <c r="BK141" s="334"/>
      <c r="BL141" s="334"/>
      <c r="BM141" s="334"/>
      <c r="BN141" s="334"/>
      <c r="BO141" s="334"/>
      <c r="BP141" s="334"/>
      <c r="BQ141" s="334"/>
      <c r="BR141" s="334"/>
      <c r="BS141" s="334"/>
      <c r="BT141" s="334"/>
      <c r="BU141" s="334"/>
      <c r="BV141" s="334"/>
    </row>
    <row r="142" spans="1:74" ht="30" customHeight="1" x14ac:dyDescent="0.3">
      <c r="A142" s="113" t="s">
        <v>517</v>
      </c>
      <c r="B142" s="161" t="s">
        <v>1851</v>
      </c>
      <c r="C142" s="96" t="s">
        <v>906</v>
      </c>
      <c r="D142" s="151" t="s">
        <v>886</v>
      </c>
      <c r="E142" s="334"/>
      <c r="F142" s="334"/>
      <c r="G142" s="334"/>
      <c r="H142" s="334"/>
      <c r="I142" s="334"/>
      <c r="J142" s="334"/>
      <c r="K142" s="334"/>
      <c r="L142" s="334"/>
      <c r="M142" s="334"/>
      <c r="N142" s="334"/>
      <c r="O142" s="334"/>
      <c r="P142" s="334"/>
      <c r="Q142" s="334"/>
      <c r="R142" s="334"/>
      <c r="S142" s="334"/>
      <c r="T142" s="334"/>
      <c r="U142" s="334"/>
      <c r="V142" s="334"/>
      <c r="W142" s="334"/>
      <c r="X142" s="334"/>
      <c r="Y142" s="334"/>
      <c r="Z142" s="334"/>
      <c r="AA142" s="334"/>
      <c r="AB142" s="334"/>
      <c r="AC142" s="334"/>
      <c r="AD142" s="334"/>
      <c r="AE142" s="334"/>
      <c r="AF142" s="334"/>
      <c r="AG142" s="334"/>
      <c r="AH142" s="334"/>
      <c r="AI142" s="334"/>
      <c r="AJ142" s="334"/>
      <c r="AK142" s="334"/>
      <c r="AL142" s="334"/>
      <c r="AM142" s="334"/>
      <c r="AN142" s="334"/>
      <c r="AO142" s="334"/>
      <c r="AP142" s="334"/>
      <c r="AQ142" s="334"/>
      <c r="AR142" s="334"/>
      <c r="AS142" s="334"/>
      <c r="AT142" s="334"/>
      <c r="AU142" s="334"/>
      <c r="AV142" s="334"/>
      <c r="AW142" s="334"/>
      <c r="AX142" s="334"/>
      <c r="AY142" s="334"/>
      <c r="AZ142" s="334"/>
      <c r="BA142" s="334"/>
      <c r="BB142" s="334"/>
      <c r="BC142" s="334"/>
      <c r="BD142" s="334"/>
      <c r="BE142" s="334"/>
      <c r="BF142" s="334"/>
      <c r="BG142" s="334"/>
      <c r="BH142" s="334"/>
      <c r="BI142" s="334"/>
      <c r="BJ142" s="334"/>
      <c r="BK142" s="334"/>
      <c r="BL142" s="334"/>
      <c r="BM142" s="334"/>
      <c r="BN142" s="334"/>
      <c r="BO142" s="334"/>
      <c r="BP142" s="334"/>
      <c r="BQ142" s="334"/>
      <c r="BR142" s="334"/>
      <c r="BS142" s="334"/>
      <c r="BT142" s="334"/>
      <c r="BU142" s="334"/>
      <c r="BV142" s="334"/>
    </row>
    <row r="143" spans="1:74" ht="30" customHeight="1" x14ac:dyDescent="0.3">
      <c r="A143" s="113" t="s">
        <v>518</v>
      </c>
      <c r="B143" s="161" t="s">
        <v>1851</v>
      </c>
      <c r="C143" s="96" t="s">
        <v>33</v>
      </c>
      <c r="D143" s="151" t="s">
        <v>886</v>
      </c>
      <c r="E143" s="334">
        <f>E139-E140-E141-E142</f>
        <v>0</v>
      </c>
      <c r="F143" s="334">
        <f t="shared" ref="F143:BQ143" si="4">F139-F140-F141-F142</f>
        <v>0</v>
      </c>
      <c r="G143" s="334">
        <f t="shared" si="4"/>
        <v>0</v>
      </c>
      <c r="H143" s="334">
        <f t="shared" si="4"/>
        <v>0</v>
      </c>
      <c r="I143" s="334">
        <f t="shared" si="4"/>
        <v>0</v>
      </c>
      <c r="J143" s="334">
        <f t="shared" si="4"/>
        <v>0</v>
      </c>
      <c r="K143" s="334">
        <f t="shared" si="4"/>
        <v>0</v>
      </c>
      <c r="L143" s="334">
        <f t="shared" si="4"/>
        <v>0</v>
      </c>
      <c r="M143" s="334">
        <f t="shared" si="4"/>
        <v>0</v>
      </c>
      <c r="N143" s="334">
        <f t="shared" si="4"/>
        <v>0</v>
      </c>
      <c r="O143" s="334">
        <f t="shared" si="4"/>
        <v>0</v>
      </c>
      <c r="P143" s="334">
        <f t="shared" si="4"/>
        <v>0</v>
      </c>
      <c r="Q143" s="334">
        <f t="shared" si="4"/>
        <v>0</v>
      </c>
      <c r="R143" s="334">
        <f t="shared" si="4"/>
        <v>0</v>
      </c>
      <c r="S143" s="334">
        <f t="shared" si="4"/>
        <v>0</v>
      </c>
      <c r="T143" s="334">
        <f t="shared" si="4"/>
        <v>0</v>
      </c>
      <c r="U143" s="334">
        <f t="shared" si="4"/>
        <v>0</v>
      </c>
      <c r="V143" s="334">
        <f t="shared" si="4"/>
        <v>0</v>
      </c>
      <c r="W143" s="334">
        <f t="shared" si="4"/>
        <v>0</v>
      </c>
      <c r="X143" s="334">
        <f t="shared" si="4"/>
        <v>0</v>
      </c>
      <c r="Y143" s="334">
        <f t="shared" si="4"/>
        <v>0</v>
      </c>
      <c r="Z143" s="334">
        <f t="shared" si="4"/>
        <v>0</v>
      </c>
      <c r="AA143" s="334">
        <f t="shared" si="4"/>
        <v>0</v>
      </c>
      <c r="AB143" s="334">
        <f t="shared" si="4"/>
        <v>0</v>
      </c>
      <c r="AC143" s="334">
        <f t="shared" si="4"/>
        <v>0</v>
      </c>
      <c r="AD143" s="334">
        <f t="shared" si="4"/>
        <v>0</v>
      </c>
      <c r="AE143" s="334">
        <f t="shared" si="4"/>
        <v>0</v>
      </c>
      <c r="AF143" s="334">
        <f t="shared" si="4"/>
        <v>0</v>
      </c>
      <c r="AG143" s="334">
        <f t="shared" si="4"/>
        <v>0</v>
      </c>
      <c r="AH143" s="334">
        <f t="shared" si="4"/>
        <v>0</v>
      </c>
      <c r="AI143" s="334">
        <f t="shared" si="4"/>
        <v>0</v>
      </c>
      <c r="AJ143" s="334">
        <f t="shared" si="4"/>
        <v>0</v>
      </c>
      <c r="AK143" s="334">
        <f t="shared" si="4"/>
        <v>0</v>
      </c>
      <c r="AL143" s="334">
        <f t="shared" si="4"/>
        <v>0</v>
      </c>
      <c r="AM143" s="334">
        <f t="shared" si="4"/>
        <v>0</v>
      </c>
      <c r="AN143" s="334">
        <f t="shared" si="4"/>
        <v>0</v>
      </c>
      <c r="AO143" s="334">
        <f t="shared" si="4"/>
        <v>0</v>
      </c>
      <c r="AP143" s="334">
        <f t="shared" si="4"/>
        <v>0</v>
      </c>
      <c r="AQ143" s="334">
        <f t="shared" si="4"/>
        <v>0</v>
      </c>
      <c r="AR143" s="334">
        <f t="shared" si="4"/>
        <v>0</v>
      </c>
      <c r="AS143" s="334">
        <f t="shared" si="4"/>
        <v>0</v>
      </c>
      <c r="AT143" s="334">
        <f t="shared" si="4"/>
        <v>0</v>
      </c>
      <c r="AU143" s="334">
        <f t="shared" si="4"/>
        <v>0</v>
      </c>
      <c r="AV143" s="334">
        <f t="shared" si="4"/>
        <v>0</v>
      </c>
      <c r="AW143" s="334">
        <f t="shared" si="4"/>
        <v>0</v>
      </c>
      <c r="AX143" s="334">
        <f t="shared" si="4"/>
        <v>0</v>
      </c>
      <c r="AY143" s="334">
        <f t="shared" si="4"/>
        <v>0</v>
      </c>
      <c r="AZ143" s="334">
        <f t="shared" si="4"/>
        <v>0</v>
      </c>
      <c r="BA143" s="334">
        <f t="shared" si="4"/>
        <v>0</v>
      </c>
      <c r="BB143" s="334">
        <f t="shared" si="4"/>
        <v>0</v>
      </c>
      <c r="BC143" s="334">
        <f t="shared" si="4"/>
        <v>0</v>
      </c>
      <c r="BD143" s="334">
        <f t="shared" si="4"/>
        <v>0</v>
      </c>
      <c r="BE143" s="334">
        <f t="shared" si="4"/>
        <v>0</v>
      </c>
      <c r="BF143" s="334">
        <f t="shared" si="4"/>
        <v>0</v>
      </c>
      <c r="BG143" s="334">
        <f t="shared" si="4"/>
        <v>0</v>
      </c>
      <c r="BH143" s="334">
        <f t="shared" si="4"/>
        <v>0</v>
      </c>
      <c r="BI143" s="334">
        <f t="shared" si="4"/>
        <v>0</v>
      </c>
      <c r="BJ143" s="334">
        <f t="shared" si="4"/>
        <v>0</v>
      </c>
      <c r="BK143" s="334">
        <f t="shared" si="4"/>
        <v>0</v>
      </c>
      <c r="BL143" s="334">
        <f t="shared" si="4"/>
        <v>0</v>
      </c>
      <c r="BM143" s="334">
        <f t="shared" si="4"/>
        <v>0</v>
      </c>
      <c r="BN143" s="334">
        <f t="shared" si="4"/>
        <v>0</v>
      </c>
      <c r="BO143" s="334">
        <f t="shared" si="4"/>
        <v>0</v>
      </c>
      <c r="BP143" s="334">
        <f t="shared" si="4"/>
        <v>0</v>
      </c>
      <c r="BQ143" s="334">
        <f t="shared" si="4"/>
        <v>0</v>
      </c>
      <c r="BR143" s="334">
        <f t="shared" ref="BR143:BV143" si="5">BR139-BR140-BR141-BR142</f>
        <v>0</v>
      </c>
      <c r="BS143" s="334">
        <f t="shared" si="5"/>
        <v>0</v>
      </c>
      <c r="BT143" s="334">
        <f t="shared" si="5"/>
        <v>0</v>
      </c>
      <c r="BU143" s="334">
        <f t="shared" si="5"/>
        <v>0</v>
      </c>
      <c r="BV143" s="334">
        <f t="shared" si="5"/>
        <v>0</v>
      </c>
    </row>
    <row r="144" spans="1:74" ht="30" customHeight="1" x14ac:dyDescent="0.3">
      <c r="A144" s="113" t="s">
        <v>2248</v>
      </c>
      <c r="B144" s="161" t="s">
        <v>682</v>
      </c>
      <c r="C144" s="129" t="s">
        <v>2249</v>
      </c>
      <c r="D144" s="411" t="s">
        <v>886</v>
      </c>
      <c r="E144" s="334"/>
      <c r="F144" s="334"/>
      <c r="G144" s="334"/>
      <c r="H144" s="334"/>
      <c r="I144" s="334"/>
      <c r="J144" s="334"/>
      <c r="K144" s="334"/>
      <c r="L144" s="334"/>
      <c r="M144" s="334"/>
      <c r="N144" s="334"/>
      <c r="O144" s="334"/>
      <c r="P144" s="334"/>
      <c r="Q144" s="334"/>
      <c r="R144" s="334"/>
      <c r="S144" s="334"/>
      <c r="T144" s="334"/>
      <c r="U144" s="334"/>
      <c r="V144" s="334"/>
      <c r="W144" s="334"/>
      <c r="X144" s="334"/>
      <c r="Y144" s="334"/>
      <c r="Z144" s="334"/>
      <c r="AA144" s="334"/>
      <c r="AB144" s="334"/>
      <c r="AC144" s="334"/>
      <c r="AD144" s="334"/>
      <c r="AE144" s="334"/>
      <c r="AF144" s="334"/>
      <c r="AG144" s="334"/>
      <c r="AH144" s="334"/>
      <c r="AI144" s="334"/>
      <c r="AJ144" s="334"/>
      <c r="AK144" s="334"/>
      <c r="AL144" s="334"/>
      <c r="AM144" s="334"/>
      <c r="AN144" s="334"/>
      <c r="AO144" s="334"/>
      <c r="AP144" s="334"/>
      <c r="AQ144" s="334"/>
      <c r="AR144" s="334"/>
      <c r="AS144" s="334"/>
      <c r="AT144" s="334"/>
      <c r="AU144" s="334"/>
      <c r="AV144" s="334"/>
      <c r="AW144" s="334"/>
      <c r="AX144" s="334"/>
      <c r="AY144" s="334"/>
      <c r="AZ144" s="334"/>
      <c r="BA144" s="334"/>
      <c r="BB144" s="334"/>
      <c r="BC144" s="334"/>
      <c r="BD144" s="334"/>
      <c r="BE144" s="334"/>
      <c r="BF144" s="334"/>
      <c r="BG144" s="334"/>
      <c r="BH144" s="334"/>
      <c r="BI144" s="334"/>
      <c r="BJ144" s="334"/>
      <c r="BK144" s="334"/>
      <c r="BL144" s="334"/>
      <c r="BM144" s="334"/>
      <c r="BN144" s="334"/>
      <c r="BO144" s="334"/>
      <c r="BP144" s="334"/>
      <c r="BQ144" s="334"/>
      <c r="BR144" s="334"/>
      <c r="BS144" s="334"/>
      <c r="BT144" s="334"/>
      <c r="BU144" s="334"/>
      <c r="BV144" s="334"/>
    </row>
    <row r="145" spans="1:74" s="3" customFormat="1" x14ac:dyDescent="0.3">
      <c r="A145" s="10"/>
      <c r="B145" s="10"/>
      <c r="C145" s="11"/>
      <c r="D145" s="71"/>
      <c r="E145" s="71"/>
      <c r="F145" s="71"/>
      <c r="G145" s="296"/>
      <c r="H145" s="296"/>
      <c r="I145" s="296"/>
      <c r="J145" s="296"/>
      <c r="K145" s="296"/>
      <c r="L145" s="296"/>
      <c r="BV145" s="165"/>
    </row>
    <row r="146" spans="1:74" s="3" customFormat="1" x14ac:dyDescent="0.3">
      <c r="A146" s="65" t="s">
        <v>292</v>
      </c>
      <c r="B146" s="659" t="s">
        <v>136</v>
      </c>
      <c r="C146" s="661"/>
      <c r="D146" s="661"/>
      <c r="E146" s="659"/>
      <c r="F146" s="661"/>
      <c r="G146" s="661"/>
      <c r="H146" s="653"/>
      <c r="I146" s="653"/>
      <c r="J146" s="653"/>
      <c r="K146" s="653"/>
      <c r="L146" s="653"/>
      <c r="M146" s="653"/>
      <c r="N146" s="653"/>
      <c r="O146" s="653"/>
      <c r="P146" s="653"/>
      <c r="Q146" s="653"/>
      <c r="R146" s="653"/>
      <c r="S146" s="653"/>
      <c r="T146" s="653"/>
      <c r="U146" s="653"/>
      <c r="V146" s="653"/>
      <c r="W146" s="653"/>
      <c r="X146" s="653"/>
      <c r="Y146" s="653"/>
      <c r="Z146" s="653"/>
      <c r="AA146" s="653"/>
      <c r="AB146" s="653"/>
      <c r="AC146" s="653"/>
      <c r="AD146" s="653"/>
      <c r="AE146" s="653"/>
      <c r="AF146" s="653"/>
      <c r="AG146" s="653"/>
      <c r="AH146" s="653"/>
      <c r="AI146" s="653"/>
      <c r="AJ146" s="653"/>
      <c r="AK146" s="653"/>
      <c r="AL146" s="653"/>
      <c r="AM146" s="653"/>
      <c r="AN146" s="653"/>
      <c r="AO146" s="653"/>
      <c r="AP146" s="653"/>
      <c r="AQ146" s="653"/>
      <c r="AR146" s="653"/>
      <c r="AS146" s="653"/>
      <c r="AT146" s="653"/>
      <c r="AU146" s="653"/>
      <c r="AV146" s="653"/>
      <c r="AW146" s="653"/>
      <c r="AX146" s="653"/>
      <c r="AY146" s="653"/>
      <c r="AZ146" s="653"/>
      <c r="BA146" s="653"/>
      <c r="BB146" s="653"/>
      <c r="BC146" s="653"/>
      <c r="BD146" s="653"/>
      <c r="BE146" s="653"/>
      <c r="BF146" s="653"/>
      <c r="BG146" s="653"/>
      <c r="BH146" s="653"/>
      <c r="BI146" s="653"/>
      <c r="BJ146" s="653"/>
      <c r="BK146" s="653"/>
      <c r="BL146" s="653"/>
      <c r="BM146" s="653"/>
      <c r="BN146" s="653"/>
      <c r="BO146" s="653"/>
      <c r="BP146" s="653"/>
      <c r="BQ146" s="653"/>
      <c r="BR146" s="653"/>
      <c r="BS146" s="653"/>
      <c r="BT146" s="653"/>
      <c r="BU146" s="653"/>
      <c r="BV146" s="652"/>
    </row>
    <row r="147" spans="1:74" s="3" customFormat="1" x14ac:dyDescent="0.3">
      <c r="A147" s="10"/>
      <c r="B147" s="10"/>
      <c r="C147" s="11"/>
      <c r="D147" s="10"/>
      <c r="E147" s="10"/>
      <c r="F147" s="10"/>
      <c r="G147" s="299"/>
      <c r="H147" s="299"/>
      <c r="I147" s="299"/>
      <c r="J147" s="299"/>
      <c r="K147" s="299"/>
      <c r="L147" s="299"/>
      <c r="BV147" s="165"/>
    </row>
    <row r="148" spans="1:74" ht="22.5" customHeight="1" x14ac:dyDescent="0.3">
      <c r="A148" s="113" t="s">
        <v>137</v>
      </c>
      <c r="B148" s="93" t="s">
        <v>682</v>
      </c>
      <c r="C148" s="114" t="s">
        <v>911</v>
      </c>
      <c r="D148" s="151" t="s">
        <v>89</v>
      </c>
      <c r="E148" s="331"/>
      <c r="F148" s="287"/>
      <c r="G148" s="287"/>
      <c r="H148" s="287"/>
      <c r="I148" s="287"/>
      <c r="J148" s="287"/>
      <c r="K148" s="287"/>
      <c r="L148" s="287"/>
      <c r="M148" s="287"/>
      <c r="N148" s="287"/>
      <c r="O148" s="287"/>
      <c r="P148" s="287"/>
      <c r="Q148" s="287"/>
      <c r="R148" s="287"/>
      <c r="S148" s="287"/>
      <c r="T148" s="287"/>
      <c r="U148" s="287"/>
      <c r="V148" s="287"/>
      <c r="W148" s="287"/>
      <c r="X148" s="287"/>
      <c r="Y148" s="287"/>
      <c r="Z148" s="287"/>
      <c r="AA148" s="287"/>
      <c r="AB148" s="287"/>
      <c r="AC148" s="287"/>
      <c r="AD148" s="287"/>
      <c r="AE148" s="287"/>
      <c r="AF148" s="287"/>
      <c r="AG148" s="287"/>
      <c r="AH148" s="287"/>
      <c r="AI148" s="287"/>
      <c r="AJ148" s="287"/>
      <c r="AK148" s="287"/>
      <c r="AL148" s="287"/>
      <c r="AM148" s="287"/>
      <c r="AN148" s="287"/>
      <c r="AO148" s="287"/>
      <c r="AP148" s="287"/>
      <c r="AQ148" s="287"/>
      <c r="AR148" s="287"/>
      <c r="AS148" s="287"/>
      <c r="AT148" s="287"/>
      <c r="AU148" s="287"/>
      <c r="AV148" s="287"/>
      <c r="AW148" s="287"/>
      <c r="AX148" s="287"/>
      <c r="AY148" s="287"/>
      <c r="AZ148" s="287"/>
      <c r="BA148" s="287"/>
      <c r="BB148" s="287"/>
      <c r="BC148" s="287"/>
      <c r="BD148" s="287"/>
      <c r="BE148" s="287"/>
      <c r="BF148" s="287"/>
      <c r="BG148" s="287"/>
      <c r="BH148" s="287"/>
      <c r="BI148" s="287"/>
      <c r="BJ148" s="287"/>
      <c r="BK148" s="287"/>
      <c r="BL148" s="287"/>
      <c r="BM148" s="287"/>
      <c r="BN148" s="287"/>
      <c r="BO148" s="287"/>
      <c r="BP148" s="287"/>
      <c r="BQ148" s="287"/>
      <c r="BR148" s="287"/>
      <c r="BS148" s="287"/>
      <c r="BT148" s="287"/>
      <c r="BU148" s="287"/>
      <c r="BV148" s="287"/>
    </row>
    <row r="149" spans="1:74" s="3" customFormat="1" x14ac:dyDescent="0.3">
      <c r="A149" s="10"/>
      <c r="B149" s="10"/>
      <c r="C149" s="11"/>
      <c r="D149" s="10"/>
      <c r="E149" s="10"/>
      <c r="F149" s="10"/>
      <c r="G149" s="296"/>
      <c r="H149" s="296"/>
      <c r="I149" s="296"/>
      <c r="J149" s="296"/>
      <c r="K149" s="296"/>
      <c r="L149" s="296"/>
      <c r="BV149" s="165"/>
    </row>
    <row r="150" spans="1:74" s="3" customFormat="1" x14ac:dyDescent="0.3">
      <c r="A150" s="65" t="s">
        <v>294</v>
      </c>
      <c r="B150" s="659" t="s">
        <v>559</v>
      </c>
      <c r="C150" s="661"/>
      <c r="D150" s="661"/>
      <c r="E150" s="659"/>
      <c r="F150" s="661"/>
      <c r="G150" s="661"/>
      <c r="H150" s="653"/>
      <c r="I150" s="653"/>
      <c r="J150" s="653"/>
      <c r="K150" s="653"/>
      <c r="L150" s="653"/>
      <c r="M150" s="653"/>
      <c r="N150" s="653"/>
      <c r="O150" s="653"/>
      <c r="P150" s="653"/>
      <c r="Q150" s="653"/>
      <c r="R150" s="653"/>
      <c r="S150" s="653"/>
      <c r="T150" s="653"/>
      <c r="U150" s="653"/>
      <c r="V150" s="653"/>
      <c r="W150" s="653"/>
      <c r="X150" s="653"/>
      <c r="Y150" s="653"/>
      <c r="Z150" s="653"/>
      <c r="AA150" s="653"/>
      <c r="AB150" s="653"/>
      <c r="AC150" s="653"/>
      <c r="AD150" s="653"/>
      <c r="AE150" s="653"/>
      <c r="AF150" s="653"/>
      <c r="AG150" s="653"/>
      <c r="AH150" s="653"/>
      <c r="AI150" s="653"/>
      <c r="AJ150" s="653"/>
      <c r="AK150" s="653"/>
      <c r="AL150" s="653"/>
      <c r="AM150" s="653"/>
      <c r="AN150" s="653"/>
      <c r="AO150" s="653"/>
      <c r="AP150" s="653"/>
      <c r="AQ150" s="653"/>
      <c r="AR150" s="653"/>
      <c r="AS150" s="653"/>
      <c r="AT150" s="653"/>
      <c r="AU150" s="653"/>
      <c r="AV150" s="653"/>
      <c r="AW150" s="653"/>
      <c r="AX150" s="653"/>
      <c r="AY150" s="653"/>
      <c r="AZ150" s="653"/>
      <c r="BA150" s="653"/>
      <c r="BB150" s="653"/>
      <c r="BC150" s="653"/>
      <c r="BD150" s="653"/>
      <c r="BE150" s="653"/>
      <c r="BF150" s="653"/>
      <c r="BG150" s="653"/>
      <c r="BH150" s="653"/>
      <c r="BI150" s="653"/>
      <c r="BJ150" s="653"/>
      <c r="BK150" s="653"/>
      <c r="BL150" s="653"/>
      <c r="BM150" s="653"/>
      <c r="BN150" s="653"/>
      <c r="BO150" s="653"/>
      <c r="BP150" s="653"/>
      <c r="BQ150" s="653"/>
      <c r="BR150" s="653"/>
      <c r="BS150" s="653"/>
      <c r="BT150" s="653"/>
      <c r="BU150" s="653"/>
      <c r="BV150" s="652"/>
    </row>
    <row r="151" spans="1:74" s="3" customFormat="1" x14ac:dyDescent="0.3">
      <c r="A151" s="10"/>
      <c r="B151" s="10"/>
      <c r="C151" s="11"/>
      <c r="D151" s="10"/>
      <c r="E151" s="10"/>
      <c r="F151" s="10"/>
      <c r="G151" s="299"/>
      <c r="H151" s="299"/>
      <c r="I151" s="299"/>
      <c r="J151" s="299"/>
      <c r="K151" s="299"/>
      <c r="L151" s="299"/>
      <c r="BV151" s="165"/>
    </row>
    <row r="152" spans="1:74" ht="30" customHeight="1" x14ac:dyDescent="0.3">
      <c r="A152" s="113" t="s">
        <v>926</v>
      </c>
      <c r="B152" s="161" t="s">
        <v>1852</v>
      </c>
      <c r="C152" s="96" t="s">
        <v>529</v>
      </c>
      <c r="D152" s="151" t="s">
        <v>927</v>
      </c>
      <c r="E152" s="333">
        <f>E153-E154</f>
        <v>0</v>
      </c>
      <c r="F152" s="333">
        <f t="shared" ref="F152:BQ152" si="6">F153-F154</f>
        <v>0</v>
      </c>
      <c r="G152" s="333">
        <f t="shared" si="6"/>
        <v>0</v>
      </c>
      <c r="H152" s="333">
        <f t="shared" si="6"/>
        <v>0</v>
      </c>
      <c r="I152" s="333">
        <f t="shared" si="6"/>
        <v>0</v>
      </c>
      <c r="J152" s="333">
        <f t="shared" si="6"/>
        <v>0</v>
      </c>
      <c r="K152" s="333">
        <f t="shared" si="6"/>
        <v>0</v>
      </c>
      <c r="L152" s="333">
        <f t="shared" si="6"/>
        <v>0</v>
      </c>
      <c r="M152" s="333">
        <f t="shared" si="6"/>
        <v>0</v>
      </c>
      <c r="N152" s="333">
        <f t="shared" si="6"/>
        <v>0</v>
      </c>
      <c r="O152" s="333">
        <f t="shared" si="6"/>
        <v>0</v>
      </c>
      <c r="P152" s="333">
        <f t="shared" si="6"/>
        <v>0</v>
      </c>
      <c r="Q152" s="333">
        <f t="shared" si="6"/>
        <v>0</v>
      </c>
      <c r="R152" s="333">
        <f t="shared" si="6"/>
        <v>0</v>
      </c>
      <c r="S152" s="333">
        <f t="shared" si="6"/>
        <v>0</v>
      </c>
      <c r="T152" s="333">
        <f t="shared" si="6"/>
        <v>0</v>
      </c>
      <c r="U152" s="333">
        <f t="shared" si="6"/>
        <v>0</v>
      </c>
      <c r="V152" s="333">
        <f t="shared" si="6"/>
        <v>0</v>
      </c>
      <c r="W152" s="333">
        <f t="shared" si="6"/>
        <v>0</v>
      </c>
      <c r="X152" s="333">
        <f t="shared" si="6"/>
        <v>0</v>
      </c>
      <c r="Y152" s="333">
        <f t="shared" si="6"/>
        <v>0</v>
      </c>
      <c r="Z152" s="333">
        <f t="shared" si="6"/>
        <v>0</v>
      </c>
      <c r="AA152" s="333">
        <f t="shared" si="6"/>
        <v>0</v>
      </c>
      <c r="AB152" s="333">
        <f t="shared" si="6"/>
        <v>0</v>
      </c>
      <c r="AC152" s="333">
        <f t="shared" si="6"/>
        <v>0</v>
      </c>
      <c r="AD152" s="333">
        <f t="shared" si="6"/>
        <v>0</v>
      </c>
      <c r="AE152" s="333">
        <f t="shared" si="6"/>
        <v>0</v>
      </c>
      <c r="AF152" s="333">
        <f t="shared" si="6"/>
        <v>0</v>
      </c>
      <c r="AG152" s="333">
        <f t="shared" si="6"/>
        <v>0</v>
      </c>
      <c r="AH152" s="333">
        <f t="shared" si="6"/>
        <v>0</v>
      </c>
      <c r="AI152" s="333">
        <f t="shared" si="6"/>
        <v>0</v>
      </c>
      <c r="AJ152" s="333">
        <f t="shared" si="6"/>
        <v>0</v>
      </c>
      <c r="AK152" s="333">
        <f t="shared" si="6"/>
        <v>0</v>
      </c>
      <c r="AL152" s="333">
        <f t="shared" si="6"/>
        <v>0</v>
      </c>
      <c r="AM152" s="333">
        <f t="shared" si="6"/>
        <v>0</v>
      </c>
      <c r="AN152" s="333">
        <f t="shared" si="6"/>
        <v>0</v>
      </c>
      <c r="AO152" s="333">
        <f t="shared" si="6"/>
        <v>0</v>
      </c>
      <c r="AP152" s="333">
        <f t="shared" si="6"/>
        <v>0</v>
      </c>
      <c r="AQ152" s="333">
        <f t="shared" si="6"/>
        <v>0</v>
      </c>
      <c r="AR152" s="333">
        <f t="shared" si="6"/>
        <v>0</v>
      </c>
      <c r="AS152" s="333">
        <f t="shared" si="6"/>
        <v>0</v>
      </c>
      <c r="AT152" s="333">
        <f t="shared" si="6"/>
        <v>0</v>
      </c>
      <c r="AU152" s="333">
        <f t="shared" si="6"/>
        <v>0</v>
      </c>
      <c r="AV152" s="333">
        <f t="shared" si="6"/>
        <v>0</v>
      </c>
      <c r="AW152" s="333">
        <f t="shared" si="6"/>
        <v>0</v>
      </c>
      <c r="AX152" s="333">
        <f t="shared" si="6"/>
        <v>0</v>
      </c>
      <c r="AY152" s="333">
        <f t="shared" si="6"/>
        <v>0</v>
      </c>
      <c r="AZ152" s="333">
        <f t="shared" si="6"/>
        <v>0</v>
      </c>
      <c r="BA152" s="333">
        <f t="shared" si="6"/>
        <v>0</v>
      </c>
      <c r="BB152" s="333">
        <f t="shared" si="6"/>
        <v>0</v>
      </c>
      <c r="BC152" s="333">
        <f t="shared" si="6"/>
        <v>0</v>
      </c>
      <c r="BD152" s="333">
        <f t="shared" si="6"/>
        <v>0</v>
      </c>
      <c r="BE152" s="333">
        <f t="shared" si="6"/>
        <v>0</v>
      </c>
      <c r="BF152" s="333">
        <f t="shared" si="6"/>
        <v>0</v>
      </c>
      <c r="BG152" s="333">
        <f t="shared" si="6"/>
        <v>0</v>
      </c>
      <c r="BH152" s="333">
        <f t="shared" si="6"/>
        <v>0</v>
      </c>
      <c r="BI152" s="333">
        <f t="shared" si="6"/>
        <v>0</v>
      </c>
      <c r="BJ152" s="333">
        <f t="shared" si="6"/>
        <v>0</v>
      </c>
      <c r="BK152" s="333">
        <f t="shared" si="6"/>
        <v>0</v>
      </c>
      <c r="BL152" s="333">
        <f t="shared" si="6"/>
        <v>0</v>
      </c>
      <c r="BM152" s="333">
        <f t="shared" si="6"/>
        <v>0</v>
      </c>
      <c r="BN152" s="333">
        <f t="shared" si="6"/>
        <v>0</v>
      </c>
      <c r="BO152" s="333">
        <f t="shared" si="6"/>
        <v>0</v>
      </c>
      <c r="BP152" s="333">
        <f t="shared" si="6"/>
        <v>0</v>
      </c>
      <c r="BQ152" s="333">
        <f t="shared" si="6"/>
        <v>0</v>
      </c>
      <c r="BR152" s="333">
        <f t="shared" ref="BR152:BV152" si="7">BR153-BR154</f>
        <v>0</v>
      </c>
      <c r="BS152" s="333">
        <f t="shared" si="7"/>
        <v>0</v>
      </c>
      <c r="BT152" s="333">
        <f t="shared" si="7"/>
        <v>0</v>
      </c>
      <c r="BU152" s="333">
        <f t="shared" si="7"/>
        <v>0</v>
      </c>
      <c r="BV152" s="333">
        <f t="shared" si="7"/>
        <v>0</v>
      </c>
    </row>
    <row r="153" spans="1:74" ht="30" customHeight="1" x14ac:dyDescent="0.3">
      <c r="A153" s="113" t="s">
        <v>2256</v>
      </c>
      <c r="B153" s="161" t="s">
        <v>1852</v>
      </c>
      <c r="C153" s="96" t="s">
        <v>2255</v>
      </c>
      <c r="D153" s="151" t="s">
        <v>927</v>
      </c>
      <c r="E153" s="333"/>
      <c r="F153" s="333"/>
      <c r="G153" s="333"/>
      <c r="H153" s="333"/>
      <c r="I153" s="333"/>
      <c r="J153" s="333"/>
      <c r="K153" s="333"/>
      <c r="L153" s="333"/>
      <c r="M153" s="333"/>
      <c r="N153" s="333"/>
      <c r="O153" s="333"/>
      <c r="P153" s="333"/>
      <c r="Q153" s="333"/>
      <c r="R153" s="333"/>
      <c r="S153" s="333"/>
      <c r="T153" s="333"/>
      <c r="U153" s="333"/>
      <c r="V153" s="333"/>
      <c r="W153" s="333"/>
      <c r="X153" s="333"/>
      <c r="Y153" s="333"/>
      <c r="Z153" s="333"/>
      <c r="AA153" s="333"/>
      <c r="AB153" s="333"/>
      <c r="AC153" s="333"/>
      <c r="AD153" s="333"/>
      <c r="AE153" s="333"/>
      <c r="AF153" s="333"/>
      <c r="AG153" s="333"/>
      <c r="AH153" s="333"/>
      <c r="AI153" s="333"/>
      <c r="AJ153" s="333"/>
      <c r="AK153" s="333"/>
      <c r="AL153" s="333"/>
      <c r="AM153" s="333"/>
      <c r="AN153" s="333"/>
      <c r="AO153" s="333"/>
      <c r="AP153" s="333"/>
      <c r="AQ153" s="333"/>
      <c r="AR153" s="333"/>
      <c r="AS153" s="333"/>
      <c r="AT153" s="333"/>
      <c r="AU153" s="333"/>
      <c r="AV153" s="333"/>
      <c r="AW153" s="333"/>
      <c r="AX153" s="333"/>
      <c r="AY153" s="333"/>
      <c r="AZ153" s="333"/>
      <c r="BA153" s="333"/>
      <c r="BB153" s="333"/>
      <c r="BC153" s="333"/>
      <c r="BD153" s="333"/>
      <c r="BE153" s="333"/>
      <c r="BF153" s="333"/>
      <c r="BG153" s="333"/>
      <c r="BH153" s="333"/>
      <c r="BI153" s="333"/>
      <c r="BJ153" s="333"/>
      <c r="BK153" s="333"/>
      <c r="BL153" s="333"/>
      <c r="BM153" s="333"/>
      <c r="BN153" s="333"/>
      <c r="BO153" s="333"/>
      <c r="BP153" s="333"/>
      <c r="BQ153" s="333"/>
      <c r="BR153" s="333"/>
      <c r="BS153" s="333"/>
      <c r="BT153" s="333"/>
      <c r="BU153" s="333"/>
      <c r="BV153" s="333"/>
    </row>
    <row r="154" spans="1:74" ht="30" customHeight="1" x14ac:dyDescent="0.3">
      <c r="A154" s="113" t="s">
        <v>923</v>
      </c>
      <c r="B154" s="161" t="s">
        <v>1852</v>
      </c>
      <c r="C154" s="96" t="s">
        <v>921</v>
      </c>
      <c r="D154" s="151" t="s">
        <v>927</v>
      </c>
      <c r="E154" s="333"/>
      <c r="F154" s="333"/>
      <c r="G154" s="333"/>
      <c r="H154" s="333"/>
      <c r="I154" s="333"/>
      <c r="J154" s="333"/>
      <c r="K154" s="333"/>
      <c r="L154" s="333"/>
      <c r="M154" s="333"/>
      <c r="N154" s="333"/>
      <c r="O154" s="333"/>
      <c r="P154" s="333"/>
      <c r="Q154" s="333"/>
      <c r="R154" s="333"/>
      <c r="S154" s="333"/>
      <c r="T154" s="333"/>
      <c r="U154" s="333"/>
      <c r="V154" s="333"/>
      <c r="W154" s="333"/>
      <c r="X154" s="333"/>
      <c r="Y154" s="333"/>
      <c r="Z154" s="333"/>
      <c r="AA154" s="333"/>
      <c r="AB154" s="333"/>
      <c r="AC154" s="333"/>
      <c r="AD154" s="333"/>
      <c r="AE154" s="333"/>
      <c r="AF154" s="333"/>
      <c r="AG154" s="333"/>
      <c r="AH154" s="333"/>
      <c r="AI154" s="333"/>
      <c r="AJ154" s="333"/>
      <c r="AK154" s="333"/>
      <c r="AL154" s="333"/>
      <c r="AM154" s="333"/>
      <c r="AN154" s="333"/>
      <c r="AO154" s="333"/>
      <c r="AP154" s="333"/>
      <c r="AQ154" s="333"/>
      <c r="AR154" s="333"/>
      <c r="AS154" s="333"/>
      <c r="AT154" s="333"/>
      <c r="AU154" s="333"/>
      <c r="AV154" s="333"/>
      <c r="AW154" s="333"/>
      <c r="AX154" s="333"/>
      <c r="AY154" s="333"/>
      <c r="AZ154" s="333"/>
      <c r="BA154" s="333"/>
      <c r="BB154" s="333"/>
      <c r="BC154" s="333"/>
      <c r="BD154" s="333"/>
      <c r="BE154" s="333"/>
      <c r="BF154" s="333"/>
      <c r="BG154" s="333"/>
      <c r="BH154" s="333"/>
      <c r="BI154" s="333"/>
      <c r="BJ154" s="333"/>
      <c r="BK154" s="333"/>
      <c r="BL154" s="333"/>
      <c r="BM154" s="333"/>
      <c r="BN154" s="333"/>
      <c r="BO154" s="333"/>
      <c r="BP154" s="333"/>
      <c r="BQ154" s="333"/>
      <c r="BR154" s="333"/>
      <c r="BS154" s="333"/>
      <c r="BT154" s="333"/>
      <c r="BU154" s="333"/>
      <c r="BV154" s="333"/>
    </row>
    <row r="155" spans="1:74" ht="30" customHeight="1" x14ac:dyDescent="0.3">
      <c r="A155" s="113" t="s">
        <v>925</v>
      </c>
      <c r="B155" s="161" t="s">
        <v>1852</v>
      </c>
      <c r="C155" s="96" t="s">
        <v>70</v>
      </c>
      <c r="D155" s="151" t="s">
        <v>927</v>
      </c>
      <c r="E155" s="333">
        <f>E19-E20</f>
        <v>0</v>
      </c>
      <c r="F155" s="333">
        <f t="shared" ref="F155:BQ155" si="8">F19-F20</f>
        <v>0</v>
      </c>
      <c r="G155" s="333">
        <f t="shared" si="8"/>
        <v>0</v>
      </c>
      <c r="H155" s="333">
        <f t="shared" si="8"/>
        <v>0</v>
      </c>
      <c r="I155" s="333">
        <f t="shared" si="8"/>
        <v>0</v>
      </c>
      <c r="J155" s="333">
        <f t="shared" si="8"/>
        <v>0</v>
      </c>
      <c r="K155" s="333">
        <f t="shared" si="8"/>
        <v>0</v>
      </c>
      <c r="L155" s="333">
        <f t="shared" si="8"/>
        <v>0</v>
      </c>
      <c r="M155" s="333">
        <f t="shared" si="8"/>
        <v>0</v>
      </c>
      <c r="N155" s="333">
        <f t="shared" si="8"/>
        <v>0</v>
      </c>
      <c r="O155" s="333">
        <f t="shared" si="8"/>
        <v>0</v>
      </c>
      <c r="P155" s="333">
        <f t="shared" si="8"/>
        <v>0</v>
      </c>
      <c r="Q155" s="333">
        <f t="shared" si="8"/>
        <v>0</v>
      </c>
      <c r="R155" s="333">
        <f t="shared" si="8"/>
        <v>0</v>
      </c>
      <c r="S155" s="333">
        <f t="shared" si="8"/>
        <v>0</v>
      </c>
      <c r="T155" s="333">
        <f t="shared" si="8"/>
        <v>0</v>
      </c>
      <c r="U155" s="333">
        <f t="shared" si="8"/>
        <v>0</v>
      </c>
      <c r="V155" s="333">
        <f t="shared" si="8"/>
        <v>0</v>
      </c>
      <c r="W155" s="333">
        <f t="shared" si="8"/>
        <v>0</v>
      </c>
      <c r="X155" s="333">
        <f t="shared" si="8"/>
        <v>0</v>
      </c>
      <c r="Y155" s="333">
        <f t="shared" si="8"/>
        <v>0</v>
      </c>
      <c r="Z155" s="333">
        <f t="shared" si="8"/>
        <v>0</v>
      </c>
      <c r="AA155" s="333">
        <f t="shared" si="8"/>
        <v>0</v>
      </c>
      <c r="AB155" s="333">
        <f t="shared" si="8"/>
        <v>0</v>
      </c>
      <c r="AC155" s="333">
        <f t="shared" si="8"/>
        <v>0</v>
      </c>
      <c r="AD155" s="333">
        <f t="shared" si="8"/>
        <v>0</v>
      </c>
      <c r="AE155" s="333">
        <f t="shared" si="8"/>
        <v>0</v>
      </c>
      <c r="AF155" s="333">
        <f t="shared" si="8"/>
        <v>0</v>
      </c>
      <c r="AG155" s="333">
        <f t="shared" si="8"/>
        <v>0</v>
      </c>
      <c r="AH155" s="333">
        <f t="shared" si="8"/>
        <v>0</v>
      </c>
      <c r="AI155" s="333">
        <f t="shared" si="8"/>
        <v>0</v>
      </c>
      <c r="AJ155" s="333">
        <f t="shared" si="8"/>
        <v>0</v>
      </c>
      <c r="AK155" s="333">
        <f t="shared" si="8"/>
        <v>0</v>
      </c>
      <c r="AL155" s="333">
        <f t="shared" si="8"/>
        <v>0</v>
      </c>
      <c r="AM155" s="333">
        <f t="shared" si="8"/>
        <v>0</v>
      </c>
      <c r="AN155" s="333">
        <f t="shared" si="8"/>
        <v>0</v>
      </c>
      <c r="AO155" s="333">
        <f t="shared" si="8"/>
        <v>0</v>
      </c>
      <c r="AP155" s="333">
        <f t="shared" si="8"/>
        <v>0</v>
      </c>
      <c r="AQ155" s="333">
        <f t="shared" si="8"/>
        <v>0</v>
      </c>
      <c r="AR155" s="333">
        <f t="shared" si="8"/>
        <v>0</v>
      </c>
      <c r="AS155" s="333">
        <f t="shared" si="8"/>
        <v>0</v>
      </c>
      <c r="AT155" s="333">
        <f t="shared" si="8"/>
        <v>0</v>
      </c>
      <c r="AU155" s="333">
        <f t="shared" si="8"/>
        <v>0</v>
      </c>
      <c r="AV155" s="333">
        <f t="shared" si="8"/>
        <v>0</v>
      </c>
      <c r="AW155" s="333">
        <f t="shared" si="8"/>
        <v>0</v>
      </c>
      <c r="AX155" s="333">
        <f t="shared" si="8"/>
        <v>0</v>
      </c>
      <c r="AY155" s="333">
        <f t="shared" si="8"/>
        <v>0</v>
      </c>
      <c r="AZ155" s="333">
        <f t="shared" si="8"/>
        <v>0</v>
      </c>
      <c r="BA155" s="333">
        <f t="shared" si="8"/>
        <v>0</v>
      </c>
      <c r="BB155" s="333">
        <f t="shared" si="8"/>
        <v>0</v>
      </c>
      <c r="BC155" s="333">
        <f t="shared" si="8"/>
        <v>0</v>
      </c>
      <c r="BD155" s="333">
        <f t="shared" si="8"/>
        <v>0</v>
      </c>
      <c r="BE155" s="333">
        <f t="shared" si="8"/>
        <v>0</v>
      </c>
      <c r="BF155" s="333">
        <f t="shared" si="8"/>
        <v>0</v>
      </c>
      <c r="BG155" s="333">
        <f t="shared" si="8"/>
        <v>0</v>
      </c>
      <c r="BH155" s="333">
        <f t="shared" si="8"/>
        <v>0</v>
      </c>
      <c r="BI155" s="333">
        <f t="shared" si="8"/>
        <v>0</v>
      </c>
      <c r="BJ155" s="333">
        <f t="shared" si="8"/>
        <v>0</v>
      </c>
      <c r="BK155" s="333">
        <f t="shared" si="8"/>
        <v>0</v>
      </c>
      <c r="BL155" s="333">
        <f t="shared" si="8"/>
        <v>0</v>
      </c>
      <c r="BM155" s="333">
        <f t="shared" si="8"/>
        <v>0</v>
      </c>
      <c r="BN155" s="333">
        <f t="shared" si="8"/>
        <v>0</v>
      </c>
      <c r="BO155" s="333">
        <f t="shared" si="8"/>
        <v>0</v>
      </c>
      <c r="BP155" s="333">
        <f t="shared" si="8"/>
        <v>0</v>
      </c>
      <c r="BQ155" s="333">
        <f t="shared" si="8"/>
        <v>0</v>
      </c>
      <c r="BR155" s="333">
        <f t="shared" ref="BR155:BV155" si="9">BR19-BR20</f>
        <v>0</v>
      </c>
      <c r="BS155" s="333">
        <f t="shared" si="9"/>
        <v>0</v>
      </c>
      <c r="BT155" s="333">
        <f t="shared" si="9"/>
        <v>0</v>
      </c>
      <c r="BU155" s="333">
        <f t="shared" si="9"/>
        <v>0</v>
      </c>
      <c r="BV155" s="333">
        <f t="shared" si="9"/>
        <v>0</v>
      </c>
    </row>
    <row r="156" spans="1:74" ht="30" customHeight="1" x14ac:dyDescent="0.3">
      <c r="A156" s="113" t="s">
        <v>924</v>
      </c>
      <c r="B156" s="161" t="s">
        <v>1852</v>
      </c>
      <c r="C156" s="114" t="s">
        <v>68</v>
      </c>
      <c r="D156" s="151" t="s">
        <v>927</v>
      </c>
      <c r="E156" s="333">
        <f>E19-E20-(E158-E154)</f>
        <v>0</v>
      </c>
      <c r="F156" s="333">
        <f t="shared" ref="F156:BQ156" si="10">F19-F20-(F158-F154)</f>
        <v>0</v>
      </c>
      <c r="G156" s="333">
        <f t="shared" si="10"/>
        <v>0</v>
      </c>
      <c r="H156" s="333">
        <f t="shared" si="10"/>
        <v>0</v>
      </c>
      <c r="I156" s="333">
        <f t="shared" si="10"/>
        <v>0</v>
      </c>
      <c r="J156" s="333">
        <f t="shared" si="10"/>
        <v>0</v>
      </c>
      <c r="K156" s="333">
        <f t="shared" si="10"/>
        <v>0</v>
      </c>
      <c r="L156" s="333">
        <f t="shared" si="10"/>
        <v>0</v>
      </c>
      <c r="M156" s="333">
        <f t="shared" si="10"/>
        <v>0</v>
      </c>
      <c r="N156" s="333">
        <f t="shared" si="10"/>
        <v>0</v>
      </c>
      <c r="O156" s="333">
        <f t="shared" si="10"/>
        <v>0</v>
      </c>
      <c r="P156" s="333">
        <f t="shared" si="10"/>
        <v>0</v>
      </c>
      <c r="Q156" s="333">
        <f t="shared" si="10"/>
        <v>0</v>
      </c>
      <c r="R156" s="333">
        <f t="shared" si="10"/>
        <v>0</v>
      </c>
      <c r="S156" s="333">
        <f t="shared" si="10"/>
        <v>0</v>
      </c>
      <c r="T156" s="333">
        <f t="shared" si="10"/>
        <v>0</v>
      </c>
      <c r="U156" s="333">
        <f t="shared" si="10"/>
        <v>0</v>
      </c>
      <c r="V156" s="333">
        <f t="shared" si="10"/>
        <v>0</v>
      </c>
      <c r="W156" s="333">
        <f t="shared" si="10"/>
        <v>0</v>
      </c>
      <c r="X156" s="333">
        <f t="shared" si="10"/>
        <v>0</v>
      </c>
      <c r="Y156" s="333">
        <f t="shared" si="10"/>
        <v>0</v>
      </c>
      <c r="Z156" s="333">
        <f t="shared" si="10"/>
        <v>0</v>
      </c>
      <c r="AA156" s="333">
        <f t="shared" si="10"/>
        <v>0</v>
      </c>
      <c r="AB156" s="333">
        <f t="shared" si="10"/>
        <v>0</v>
      </c>
      <c r="AC156" s="333">
        <f t="shared" si="10"/>
        <v>0</v>
      </c>
      <c r="AD156" s="333">
        <f t="shared" si="10"/>
        <v>0</v>
      </c>
      <c r="AE156" s="333">
        <f t="shared" si="10"/>
        <v>0</v>
      </c>
      <c r="AF156" s="333">
        <f t="shared" si="10"/>
        <v>0</v>
      </c>
      <c r="AG156" s="333">
        <f t="shared" si="10"/>
        <v>0</v>
      </c>
      <c r="AH156" s="333">
        <f t="shared" si="10"/>
        <v>0</v>
      </c>
      <c r="AI156" s="333">
        <f t="shared" si="10"/>
        <v>0</v>
      </c>
      <c r="AJ156" s="333">
        <f t="shared" si="10"/>
        <v>0</v>
      </c>
      <c r="AK156" s="333">
        <f t="shared" si="10"/>
        <v>0</v>
      </c>
      <c r="AL156" s="333">
        <f t="shared" si="10"/>
        <v>0</v>
      </c>
      <c r="AM156" s="333">
        <f t="shared" si="10"/>
        <v>0</v>
      </c>
      <c r="AN156" s="333">
        <f t="shared" si="10"/>
        <v>0</v>
      </c>
      <c r="AO156" s="333">
        <f t="shared" si="10"/>
        <v>0</v>
      </c>
      <c r="AP156" s="333">
        <f t="shared" si="10"/>
        <v>0</v>
      </c>
      <c r="AQ156" s="333">
        <f t="shared" si="10"/>
        <v>0</v>
      </c>
      <c r="AR156" s="333">
        <f t="shared" si="10"/>
        <v>0</v>
      </c>
      <c r="AS156" s="333">
        <f t="shared" si="10"/>
        <v>0</v>
      </c>
      <c r="AT156" s="333">
        <f t="shared" si="10"/>
        <v>0</v>
      </c>
      <c r="AU156" s="333">
        <f t="shared" si="10"/>
        <v>0</v>
      </c>
      <c r="AV156" s="333">
        <f t="shared" si="10"/>
        <v>0</v>
      </c>
      <c r="AW156" s="333">
        <f t="shared" si="10"/>
        <v>0</v>
      </c>
      <c r="AX156" s="333">
        <f t="shared" si="10"/>
        <v>0</v>
      </c>
      <c r="AY156" s="333">
        <f t="shared" si="10"/>
        <v>0</v>
      </c>
      <c r="AZ156" s="333">
        <f t="shared" si="10"/>
        <v>0</v>
      </c>
      <c r="BA156" s="333">
        <f t="shared" si="10"/>
        <v>0</v>
      </c>
      <c r="BB156" s="333">
        <f t="shared" si="10"/>
        <v>0</v>
      </c>
      <c r="BC156" s="333">
        <f t="shared" si="10"/>
        <v>0</v>
      </c>
      <c r="BD156" s="333">
        <f t="shared" si="10"/>
        <v>0</v>
      </c>
      <c r="BE156" s="333">
        <f t="shared" si="10"/>
        <v>0</v>
      </c>
      <c r="BF156" s="333">
        <f t="shared" si="10"/>
        <v>0</v>
      </c>
      <c r="BG156" s="333">
        <f t="shared" si="10"/>
        <v>0</v>
      </c>
      <c r="BH156" s="333">
        <f t="shared" si="10"/>
        <v>0</v>
      </c>
      <c r="BI156" s="333">
        <f t="shared" si="10"/>
        <v>0</v>
      </c>
      <c r="BJ156" s="333">
        <f t="shared" si="10"/>
        <v>0</v>
      </c>
      <c r="BK156" s="333">
        <f t="shared" si="10"/>
        <v>0</v>
      </c>
      <c r="BL156" s="333">
        <f t="shared" si="10"/>
        <v>0</v>
      </c>
      <c r="BM156" s="333">
        <f t="shared" si="10"/>
        <v>0</v>
      </c>
      <c r="BN156" s="333">
        <f t="shared" si="10"/>
        <v>0</v>
      </c>
      <c r="BO156" s="333">
        <f t="shared" si="10"/>
        <v>0</v>
      </c>
      <c r="BP156" s="333">
        <f t="shared" si="10"/>
        <v>0</v>
      </c>
      <c r="BQ156" s="333">
        <f t="shared" si="10"/>
        <v>0</v>
      </c>
      <c r="BR156" s="333">
        <f t="shared" ref="BR156:BV156" si="11">BR19-BR20-(BR158-BR154)</f>
        <v>0</v>
      </c>
      <c r="BS156" s="333">
        <f t="shared" si="11"/>
        <v>0</v>
      </c>
      <c r="BT156" s="333">
        <f t="shared" si="11"/>
        <v>0</v>
      </c>
      <c r="BU156" s="333">
        <f t="shared" si="11"/>
        <v>0</v>
      </c>
      <c r="BV156" s="333">
        <f t="shared" si="11"/>
        <v>0</v>
      </c>
    </row>
    <row r="157" spans="1:74" ht="30" customHeight="1" x14ac:dyDescent="0.3">
      <c r="A157" s="113" t="s">
        <v>2257</v>
      </c>
      <c r="B157" s="161" t="s">
        <v>1852</v>
      </c>
      <c r="C157" s="114" t="s">
        <v>2258</v>
      </c>
      <c r="D157" s="151" t="s">
        <v>927</v>
      </c>
      <c r="E157" s="333">
        <f>E155+E153</f>
        <v>0</v>
      </c>
      <c r="F157" s="333">
        <f t="shared" ref="F157:BQ157" si="12">F155+F153</f>
        <v>0</v>
      </c>
      <c r="G157" s="333">
        <f t="shared" si="12"/>
        <v>0</v>
      </c>
      <c r="H157" s="333">
        <f t="shared" si="12"/>
        <v>0</v>
      </c>
      <c r="I157" s="333">
        <f t="shared" si="12"/>
        <v>0</v>
      </c>
      <c r="J157" s="333">
        <f t="shared" si="12"/>
        <v>0</v>
      </c>
      <c r="K157" s="333">
        <f t="shared" si="12"/>
        <v>0</v>
      </c>
      <c r="L157" s="333">
        <f t="shared" si="12"/>
        <v>0</v>
      </c>
      <c r="M157" s="333">
        <f t="shared" si="12"/>
        <v>0</v>
      </c>
      <c r="N157" s="333">
        <f t="shared" si="12"/>
        <v>0</v>
      </c>
      <c r="O157" s="333">
        <f t="shared" si="12"/>
        <v>0</v>
      </c>
      <c r="P157" s="333">
        <f t="shared" si="12"/>
        <v>0</v>
      </c>
      <c r="Q157" s="333">
        <f t="shared" si="12"/>
        <v>0</v>
      </c>
      <c r="R157" s="333">
        <f t="shared" si="12"/>
        <v>0</v>
      </c>
      <c r="S157" s="333">
        <f t="shared" si="12"/>
        <v>0</v>
      </c>
      <c r="T157" s="333">
        <f t="shared" si="12"/>
        <v>0</v>
      </c>
      <c r="U157" s="333">
        <f t="shared" si="12"/>
        <v>0</v>
      </c>
      <c r="V157" s="333">
        <f t="shared" si="12"/>
        <v>0</v>
      </c>
      <c r="W157" s="333">
        <f t="shared" si="12"/>
        <v>0</v>
      </c>
      <c r="X157" s="333">
        <f t="shared" si="12"/>
        <v>0</v>
      </c>
      <c r="Y157" s="333">
        <f t="shared" si="12"/>
        <v>0</v>
      </c>
      <c r="Z157" s="333">
        <f t="shared" si="12"/>
        <v>0</v>
      </c>
      <c r="AA157" s="333">
        <f t="shared" si="12"/>
        <v>0</v>
      </c>
      <c r="AB157" s="333">
        <f t="shared" si="12"/>
        <v>0</v>
      </c>
      <c r="AC157" s="333">
        <f t="shared" si="12"/>
        <v>0</v>
      </c>
      <c r="AD157" s="333">
        <f t="shared" si="12"/>
        <v>0</v>
      </c>
      <c r="AE157" s="333">
        <f t="shared" si="12"/>
        <v>0</v>
      </c>
      <c r="AF157" s="333">
        <f t="shared" si="12"/>
        <v>0</v>
      </c>
      <c r="AG157" s="333">
        <f t="shared" si="12"/>
        <v>0</v>
      </c>
      <c r="AH157" s="333">
        <f t="shared" si="12"/>
        <v>0</v>
      </c>
      <c r="AI157" s="333">
        <f t="shared" si="12"/>
        <v>0</v>
      </c>
      <c r="AJ157" s="333">
        <f t="shared" si="12"/>
        <v>0</v>
      </c>
      <c r="AK157" s="333">
        <f t="shared" si="12"/>
        <v>0</v>
      </c>
      <c r="AL157" s="333">
        <f t="shared" si="12"/>
        <v>0</v>
      </c>
      <c r="AM157" s="333">
        <f t="shared" si="12"/>
        <v>0</v>
      </c>
      <c r="AN157" s="333">
        <f t="shared" si="12"/>
        <v>0</v>
      </c>
      <c r="AO157" s="333">
        <f t="shared" si="12"/>
        <v>0</v>
      </c>
      <c r="AP157" s="333">
        <f t="shared" si="12"/>
        <v>0</v>
      </c>
      <c r="AQ157" s="333">
        <f t="shared" si="12"/>
        <v>0</v>
      </c>
      <c r="AR157" s="333">
        <f t="shared" si="12"/>
        <v>0</v>
      </c>
      <c r="AS157" s="333">
        <f t="shared" si="12"/>
        <v>0</v>
      </c>
      <c r="AT157" s="333">
        <f t="shared" si="12"/>
        <v>0</v>
      </c>
      <c r="AU157" s="333">
        <f t="shared" si="12"/>
        <v>0</v>
      </c>
      <c r="AV157" s="333">
        <f t="shared" si="12"/>
        <v>0</v>
      </c>
      <c r="AW157" s="333">
        <f t="shared" si="12"/>
        <v>0</v>
      </c>
      <c r="AX157" s="333">
        <f t="shared" si="12"/>
        <v>0</v>
      </c>
      <c r="AY157" s="333">
        <f t="shared" si="12"/>
        <v>0</v>
      </c>
      <c r="AZ157" s="333">
        <f t="shared" si="12"/>
        <v>0</v>
      </c>
      <c r="BA157" s="333">
        <f t="shared" si="12"/>
        <v>0</v>
      </c>
      <c r="BB157" s="333">
        <f t="shared" si="12"/>
        <v>0</v>
      </c>
      <c r="BC157" s="333">
        <f t="shared" si="12"/>
        <v>0</v>
      </c>
      <c r="BD157" s="333">
        <f t="shared" si="12"/>
        <v>0</v>
      </c>
      <c r="BE157" s="333">
        <f t="shared" si="12"/>
        <v>0</v>
      </c>
      <c r="BF157" s="333">
        <f t="shared" si="12"/>
        <v>0</v>
      </c>
      <c r="BG157" s="333">
        <f t="shared" si="12"/>
        <v>0</v>
      </c>
      <c r="BH157" s="333">
        <f t="shared" si="12"/>
        <v>0</v>
      </c>
      <c r="BI157" s="333">
        <f t="shared" si="12"/>
        <v>0</v>
      </c>
      <c r="BJ157" s="333">
        <f t="shared" si="12"/>
        <v>0</v>
      </c>
      <c r="BK157" s="333">
        <f t="shared" si="12"/>
        <v>0</v>
      </c>
      <c r="BL157" s="333">
        <f t="shared" si="12"/>
        <v>0</v>
      </c>
      <c r="BM157" s="333">
        <f t="shared" si="12"/>
        <v>0</v>
      </c>
      <c r="BN157" s="333">
        <f t="shared" si="12"/>
        <v>0</v>
      </c>
      <c r="BO157" s="333">
        <f t="shared" si="12"/>
        <v>0</v>
      </c>
      <c r="BP157" s="333">
        <f t="shared" si="12"/>
        <v>0</v>
      </c>
      <c r="BQ157" s="333">
        <f t="shared" si="12"/>
        <v>0</v>
      </c>
      <c r="BR157" s="333">
        <f t="shared" ref="BR157:BV157" si="13">BR155+BR153</f>
        <v>0</v>
      </c>
      <c r="BS157" s="333">
        <f t="shared" si="13"/>
        <v>0</v>
      </c>
      <c r="BT157" s="333">
        <f t="shared" si="13"/>
        <v>0</v>
      </c>
      <c r="BU157" s="333">
        <f t="shared" si="13"/>
        <v>0</v>
      </c>
      <c r="BV157" s="333">
        <f t="shared" si="13"/>
        <v>0</v>
      </c>
    </row>
    <row r="158" spans="1:74" ht="30" customHeight="1" x14ac:dyDescent="0.3">
      <c r="A158" s="113" t="s">
        <v>922</v>
      </c>
      <c r="B158" s="161" t="s">
        <v>1852</v>
      </c>
      <c r="C158" s="96" t="s">
        <v>2259</v>
      </c>
      <c r="D158" s="151" t="s">
        <v>927</v>
      </c>
      <c r="E158" s="333"/>
      <c r="F158" s="333"/>
      <c r="G158" s="333"/>
      <c r="H158" s="333"/>
      <c r="I158" s="333"/>
      <c r="J158" s="333"/>
      <c r="K158" s="333"/>
      <c r="L158" s="333"/>
      <c r="M158" s="333"/>
      <c r="N158" s="333"/>
      <c r="O158" s="333"/>
      <c r="P158" s="333"/>
      <c r="Q158" s="333"/>
      <c r="R158" s="333"/>
      <c r="S158" s="333"/>
      <c r="T158" s="333"/>
      <c r="U158" s="333"/>
      <c r="V158" s="333"/>
      <c r="W158" s="333"/>
      <c r="X158" s="333"/>
      <c r="Y158" s="333"/>
      <c r="Z158" s="333"/>
      <c r="AA158" s="333"/>
      <c r="AB158" s="333"/>
      <c r="AC158" s="333"/>
      <c r="AD158" s="333"/>
      <c r="AE158" s="333"/>
      <c r="AF158" s="333"/>
      <c r="AG158" s="333"/>
      <c r="AH158" s="333"/>
      <c r="AI158" s="333"/>
      <c r="AJ158" s="333"/>
      <c r="AK158" s="333"/>
      <c r="AL158" s="333"/>
      <c r="AM158" s="333"/>
      <c r="AN158" s="333"/>
      <c r="AO158" s="333"/>
      <c r="AP158" s="333"/>
      <c r="AQ158" s="333"/>
      <c r="AR158" s="333"/>
      <c r="AS158" s="333"/>
      <c r="AT158" s="333"/>
      <c r="AU158" s="333"/>
      <c r="AV158" s="333"/>
      <c r="AW158" s="333"/>
      <c r="AX158" s="333"/>
      <c r="AY158" s="333"/>
      <c r="AZ158" s="333"/>
      <c r="BA158" s="333"/>
      <c r="BB158" s="333"/>
      <c r="BC158" s="333"/>
      <c r="BD158" s="333"/>
      <c r="BE158" s="333"/>
      <c r="BF158" s="333"/>
      <c r="BG158" s="333"/>
      <c r="BH158" s="333"/>
      <c r="BI158" s="333"/>
      <c r="BJ158" s="333"/>
      <c r="BK158" s="333"/>
      <c r="BL158" s="333"/>
      <c r="BM158" s="333"/>
      <c r="BN158" s="333"/>
      <c r="BO158" s="333"/>
      <c r="BP158" s="333"/>
      <c r="BQ158" s="333"/>
      <c r="BR158" s="333"/>
      <c r="BS158" s="333"/>
      <c r="BT158" s="333"/>
      <c r="BU158" s="333"/>
      <c r="BV158" s="333"/>
    </row>
    <row r="159" spans="1:74" s="3" customFormat="1" x14ac:dyDescent="0.3">
      <c r="A159" s="10"/>
      <c r="B159" s="10"/>
      <c r="C159" s="11"/>
      <c r="D159" s="10"/>
      <c r="E159" s="10"/>
      <c r="F159" s="10"/>
      <c r="G159" s="296"/>
      <c r="H159" s="296"/>
      <c r="I159" s="296"/>
      <c r="J159" s="296"/>
      <c r="K159" s="296"/>
      <c r="L159" s="297"/>
      <c r="BV159" s="165"/>
    </row>
    <row r="160" spans="1:74" s="3" customFormat="1" x14ac:dyDescent="0.3">
      <c r="A160" s="65" t="s">
        <v>296</v>
      </c>
      <c r="B160" s="659" t="s">
        <v>72</v>
      </c>
      <c r="C160" s="661"/>
      <c r="D160" s="661"/>
      <c r="E160" s="659"/>
      <c r="F160" s="661"/>
      <c r="G160" s="661"/>
      <c r="H160" s="653"/>
      <c r="I160" s="653"/>
      <c r="J160" s="653"/>
      <c r="K160" s="653"/>
      <c r="L160" s="653"/>
      <c r="M160" s="653"/>
      <c r="N160" s="653"/>
      <c r="O160" s="653"/>
      <c r="P160" s="653"/>
      <c r="Q160" s="653"/>
      <c r="R160" s="653"/>
      <c r="S160" s="653"/>
      <c r="T160" s="653"/>
      <c r="U160" s="653"/>
      <c r="V160" s="653"/>
      <c r="W160" s="653"/>
      <c r="X160" s="653"/>
      <c r="Y160" s="653"/>
      <c r="Z160" s="653"/>
      <c r="AA160" s="653"/>
      <c r="AB160" s="653"/>
      <c r="AC160" s="653"/>
      <c r="AD160" s="653"/>
      <c r="AE160" s="653"/>
      <c r="AF160" s="653"/>
      <c r="AG160" s="653"/>
      <c r="AH160" s="653"/>
      <c r="AI160" s="653"/>
      <c r="AJ160" s="653"/>
      <c r="AK160" s="653"/>
      <c r="AL160" s="653"/>
      <c r="AM160" s="653"/>
      <c r="AN160" s="653"/>
      <c r="AO160" s="653"/>
      <c r="AP160" s="653"/>
      <c r="AQ160" s="653"/>
      <c r="AR160" s="653"/>
      <c r="AS160" s="653"/>
      <c r="AT160" s="653"/>
      <c r="AU160" s="653"/>
      <c r="AV160" s="653"/>
      <c r="AW160" s="653"/>
      <c r="AX160" s="653"/>
      <c r="AY160" s="653"/>
      <c r="AZ160" s="653"/>
      <c r="BA160" s="653"/>
      <c r="BB160" s="653"/>
      <c r="BC160" s="653"/>
      <c r="BD160" s="653"/>
      <c r="BE160" s="653"/>
      <c r="BF160" s="653"/>
      <c r="BG160" s="653"/>
      <c r="BH160" s="653"/>
      <c r="BI160" s="653"/>
      <c r="BJ160" s="653"/>
      <c r="BK160" s="653"/>
      <c r="BL160" s="653"/>
      <c r="BM160" s="653"/>
      <c r="BN160" s="653"/>
      <c r="BO160" s="653"/>
      <c r="BP160" s="653"/>
      <c r="BQ160" s="653"/>
      <c r="BR160" s="653"/>
      <c r="BS160" s="653"/>
      <c r="BT160" s="653"/>
      <c r="BU160" s="653"/>
      <c r="BV160" s="652"/>
    </row>
    <row r="161" spans="1:74" s="3" customFormat="1" x14ac:dyDescent="0.3">
      <c r="A161" s="10"/>
      <c r="B161" s="10"/>
      <c r="C161" s="11"/>
      <c r="D161" s="10"/>
      <c r="E161" s="10"/>
      <c r="F161" s="10"/>
      <c r="G161" s="299"/>
      <c r="H161" s="299"/>
      <c r="I161" s="299"/>
      <c r="J161" s="299"/>
      <c r="K161" s="299"/>
      <c r="L161" s="300"/>
      <c r="BV161" s="165"/>
    </row>
    <row r="162" spans="1:74" ht="28.8" customHeight="1" x14ac:dyDescent="0.3">
      <c r="A162" s="113" t="s">
        <v>73</v>
      </c>
      <c r="B162" s="161" t="s">
        <v>1852</v>
      </c>
      <c r="C162" s="114" t="s">
        <v>74</v>
      </c>
      <c r="D162" s="151" t="s">
        <v>1081</v>
      </c>
      <c r="E162" s="95"/>
      <c r="F162" s="95"/>
      <c r="G162" s="95"/>
      <c r="H162" s="95"/>
      <c r="I162" s="95"/>
      <c r="J162" s="95"/>
      <c r="K162" s="95"/>
      <c r="L162" s="95"/>
      <c r="M162" s="95"/>
      <c r="N162" s="95"/>
      <c r="O162" s="95"/>
      <c r="P162" s="95"/>
      <c r="Q162" s="95"/>
      <c r="R162" s="95"/>
      <c r="S162" s="95"/>
      <c r="T162" s="95"/>
      <c r="U162" s="95"/>
      <c r="V162" s="95"/>
      <c r="W162" s="95"/>
      <c r="X162" s="95"/>
      <c r="Y162" s="95"/>
      <c r="Z162" s="95"/>
      <c r="AA162" s="95"/>
      <c r="AB162" s="95"/>
      <c r="AC162" s="95"/>
      <c r="AD162" s="95"/>
      <c r="AE162" s="95"/>
      <c r="AF162" s="95"/>
      <c r="AG162" s="95"/>
      <c r="AH162" s="95"/>
      <c r="AI162" s="95"/>
      <c r="AJ162" s="95"/>
      <c r="AK162" s="95"/>
      <c r="AL162" s="95"/>
      <c r="AM162" s="95"/>
      <c r="AN162" s="95"/>
      <c r="AO162" s="95"/>
      <c r="AP162" s="95"/>
      <c r="AQ162" s="95"/>
      <c r="AR162" s="95"/>
      <c r="AS162" s="95"/>
      <c r="AT162" s="95"/>
      <c r="AU162" s="95"/>
      <c r="AV162" s="95"/>
      <c r="AW162" s="95"/>
      <c r="AX162" s="95"/>
      <c r="AY162" s="95"/>
      <c r="AZ162" s="95"/>
      <c r="BA162" s="95"/>
      <c r="BB162" s="95"/>
      <c r="BC162" s="95"/>
      <c r="BD162" s="95"/>
      <c r="BE162" s="95"/>
      <c r="BF162" s="95"/>
      <c r="BG162" s="95"/>
      <c r="BH162" s="95"/>
      <c r="BI162" s="95"/>
      <c r="BJ162" s="95"/>
      <c r="BK162" s="95"/>
      <c r="BL162" s="95"/>
      <c r="BM162" s="95"/>
      <c r="BN162" s="95"/>
      <c r="BO162" s="95"/>
      <c r="BP162" s="95"/>
      <c r="BQ162" s="95"/>
      <c r="BR162" s="95"/>
      <c r="BS162" s="95"/>
      <c r="BT162" s="95"/>
      <c r="BU162" s="95"/>
      <c r="BV162" s="95"/>
    </row>
    <row r="163" spans="1:74" ht="30" customHeight="1" x14ac:dyDescent="0.3">
      <c r="A163" s="113" t="s">
        <v>138</v>
      </c>
      <c r="B163" s="161" t="s">
        <v>682</v>
      </c>
      <c r="C163" s="114" t="s">
        <v>139</v>
      </c>
      <c r="D163" s="151" t="s">
        <v>89</v>
      </c>
      <c r="E163" s="331"/>
      <c r="F163" s="287"/>
      <c r="G163" s="287"/>
      <c r="H163" s="287"/>
      <c r="I163" s="287"/>
      <c r="J163" s="287"/>
      <c r="K163" s="287"/>
      <c r="L163" s="287"/>
      <c r="M163" s="287"/>
      <c r="N163" s="287"/>
      <c r="O163" s="287"/>
      <c r="P163" s="287"/>
      <c r="Q163" s="287"/>
      <c r="R163" s="287"/>
      <c r="S163" s="287"/>
      <c r="T163" s="287"/>
      <c r="U163" s="287"/>
      <c r="V163" s="287"/>
      <c r="W163" s="287"/>
      <c r="X163" s="287"/>
      <c r="Y163" s="287"/>
      <c r="Z163" s="287"/>
      <c r="AA163" s="287"/>
      <c r="AB163" s="287"/>
      <c r="AC163" s="287"/>
      <c r="AD163" s="287"/>
      <c r="AE163" s="287"/>
      <c r="AF163" s="287"/>
      <c r="AG163" s="287"/>
      <c r="AH163" s="287"/>
      <c r="AI163" s="287"/>
      <c r="AJ163" s="287"/>
      <c r="AK163" s="287"/>
      <c r="AL163" s="287"/>
      <c r="AM163" s="287"/>
      <c r="AN163" s="287"/>
      <c r="AO163" s="287"/>
      <c r="AP163" s="287"/>
      <c r="AQ163" s="287"/>
      <c r="AR163" s="287"/>
      <c r="AS163" s="287"/>
      <c r="AT163" s="287"/>
      <c r="AU163" s="287"/>
      <c r="AV163" s="287"/>
      <c r="AW163" s="287"/>
      <c r="AX163" s="287"/>
      <c r="AY163" s="287"/>
      <c r="AZ163" s="287"/>
      <c r="BA163" s="287"/>
      <c r="BB163" s="287"/>
      <c r="BC163" s="287"/>
      <c r="BD163" s="287"/>
      <c r="BE163" s="287"/>
      <c r="BF163" s="287"/>
      <c r="BG163" s="287"/>
      <c r="BH163" s="287"/>
      <c r="BI163" s="287"/>
      <c r="BJ163" s="287"/>
      <c r="BK163" s="287"/>
      <c r="BL163" s="287"/>
      <c r="BM163" s="287"/>
      <c r="BN163" s="287"/>
      <c r="BO163" s="287"/>
      <c r="BP163" s="287"/>
      <c r="BQ163" s="287"/>
      <c r="BR163" s="287"/>
      <c r="BS163" s="287"/>
      <c r="BT163" s="287"/>
      <c r="BU163" s="287"/>
      <c r="BV163" s="287"/>
    </row>
    <row r="164" spans="1:74" ht="76.8" customHeight="1" x14ac:dyDescent="0.3">
      <c r="A164" s="113" t="s">
        <v>75</v>
      </c>
      <c r="B164" s="161" t="s">
        <v>1852</v>
      </c>
      <c r="C164" s="114" t="s">
        <v>76</v>
      </c>
      <c r="D164" s="151" t="s">
        <v>1082</v>
      </c>
      <c r="E164" s="95"/>
      <c r="F164" s="95"/>
      <c r="G164" s="95"/>
      <c r="H164" s="95"/>
      <c r="I164" s="95"/>
      <c r="J164" s="95"/>
      <c r="K164" s="95"/>
      <c r="L164" s="95"/>
      <c r="M164" s="95"/>
      <c r="N164" s="95"/>
      <c r="O164" s="95"/>
      <c r="P164" s="95"/>
      <c r="Q164" s="95"/>
      <c r="R164" s="95"/>
      <c r="S164" s="95"/>
      <c r="T164" s="95"/>
      <c r="U164" s="95"/>
      <c r="V164" s="95"/>
      <c r="W164" s="95"/>
      <c r="X164" s="95"/>
      <c r="Y164" s="95"/>
      <c r="Z164" s="95"/>
      <c r="AA164" s="95"/>
      <c r="AB164" s="95"/>
      <c r="AC164" s="95"/>
      <c r="AD164" s="95"/>
      <c r="AE164" s="95"/>
      <c r="AF164" s="95"/>
      <c r="AG164" s="95"/>
      <c r="AH164" s="95"/>
      <c r="AI164" s="95"/>
      <c r="AJ164" s="95"/>
      <c r="AK164" s="95"/>
      <c r="AL164" s="95"/>
      <c r="AM164" s="95"/>
      <c r="AN164" s="95"/>
      <c r="AO164" s="95"/>
      <c r="AP164" s="95"/>
      <c r="AQ164" s="95"/>
      <c r="AR164" s="95"/>
      <c r="AS164" s="95"/>
      <c r="AT164" s="95"/>
      <c r="AU164" s="95"/>
      <c r="AV164" s="95"/>
      <c r="AW164" s="95"/>
      <c r="AX164" s="95"/>
      <c r="AY164" s="95"/>
      <c r="AZ164" s="95"/>
      <c r="BA164" s="95"/>
      <c r="BB164" s="95"/>
      <c r="BC164" s="95"/>
      <c r="BD164" s="95"/>
      <c r="BE164" s="95"/>
      <c r="BF164" s="95"/>
      <c r="BG164" s="95"/>
      <c r="BH164" s="95"/>
      <c r="BI164" s="95"/>
      <c r="BJ164" s="95"/>
      <c r="BK164" s="95"/>
      <c r="BL164" s="95"/>
      <c r="BM164" s="95"/>
      <c r="BN164" s="95"/>
      <c r="BO164" s="95"/>
      <c r="BP164" s="95"/>
      <c r="BQ164" s="95"/>
      <c r="BR164" s="95"/>
      <c r="BS164" s="95"/>
      <c r="BT164" s="95"/>
      <c r="BU164" s="95"/>
      <c r="BV164" s="95"/>
    </row>
    <row r="165" spans="1:74" s="3" customFormat="1" x14ac:dyDescent="0.3">
      <c r="A165" s="10"/>
      <c r="B165" s="10"/>
      <c r="C165" s="11"/>
      <c r="D165" s="10"/>
      <c r="E165" s="10"/>
      <c r="F165" s="10"/>
      <c r="G165" s="296"/>
      <c r="H165" s="296"/>
      <c r="I165" s="296"/>
      <c r="J165" s="296"/>
      <c r="K165" s="296"/>
      <c r="L165" s="297"/>
      <c r="BV165" s="165"/>
    </row>
    <row r="166" spans="1:74" s="3" customFormat="1" x14ac:dyDescent="0.3">
      <c r="A166" s="65" t="s">
        <v>434</v>
      </c>
      <c r="B166" s="659" t="s">
        <v>77</v>
      </c>
      <c r="C166" s="661"/>
      <c r="D166" s="661"/>
      <c r="E166" s="659"/>
      <c r="F166" s="661"/>
      <c r="G166" s="661"/>
      <c r="H166" s="653"/>
      <c r="I166" s="653"/>
      <c r="J166" s="653"/>
      <c r="K166" s="653"/>
      <c r="L166" s="653"/>
      <c r="M166" s="653"/>
      <c r="N166" s="653"/>
      <c r="O166" s="653"/>
      <c r="P166" s="653"/>
      <c r="Q166" s="653"/>
      <c r="R166" s="653"/>
      <c r="S166" s="653"/>
      <c r="T166" s="653"/>
      <c r="U166" s="653"/>
      <c r="V166" s="653"/>
      <c r="W166" s="653"/>
      <c r="X166" s="653"/>
      <c r="Y166" s="653"/>
      <c r="Z166" s="653"/>
      <c r="AA166" s="653"/>
      <c r="AB166" s="653"/>
      <c r="AC166" s="653"/>
      <c r="AD166" s="653"/>
      <c r="AE166" s="653"/>
      <c r="AF166" s="653"/>
      <c r="AG166" s="653"/>
      <c r="AH166" s="653"/>
      <c r="AI166" s="653"/>
      <c r="AJ166" s="653"/>
      <c r="AK166" s="653"/>
      <c r="AL166" s="653"/>
      <c r="AM166" s="653"/>
      <c r="AN166" s="653"/>
      <c r="AO166" s="653"/>
      <c r="AP166" s="653"/>
      <c r="AQ166" s="653"/>
      <c r="AR166" s="653"/>
      <c r="AS166" s="653"/>
      <c r="AT166" s="653"/>
      <c r="AU166" s="653"/>
      <c r="AV166" s="653"/>
      <c r="AW166" s="653"/>
      <c r="AX166" s="653"/>
      <c r="AY166" s="653"/>
      <c r="AZ166" s="653"/>
      <c r="BA166" s="653"/>
      <c r="BB166" s="653"/>
      <c r="BC166" s="653"/>
      <c r="BD166" s="653"/>
      <c r="BE166" s="653"/>
      <c r="BF166" s="653"/>
      <c r="BG166" s="653"/>
      <c r="BH166" s="653"/>
      <c r="BI166" s="653"/>
      <c r="BJ166" s="653"/>
      <c r="BK166" s="653"/>
      <c r="BL166" s="653"/>
      <c r="BM166" s="653"/>
      <c r="BN166" s="653"/>
      <c r="BO166" s="653"/>
      <c r="BP166" s="653"/>
      <c r="BQ166" s="653"/>
      <c r="BR166" s="653"/>
      <c r="BS166" s="653"/>
      <c r="BT166" s="653"/>
      <c r="BU166" s="653"/>
      <c r="BV166" s="652"/>
    </row>
    <row r="167" spans="1:74" s="3" customFormat="1" x14ac:dyDescent="0.3">
      <c r="A167" s="10"/>
      <c r="B167" s="10"/>
      <c r="C167" s="11"/>
      <c r="D167" s="10"/>
      <c r="E167" s="10"/>
      <c r="F167" s="10"/>
      <c r="G167" s="299"/>
      <c r="H167" s="299"/>
      <c r="I167" s="299"/>
      <c r="J167" s="299"/>
      <c r="K167" s="299"/>
      <c r="L167" s="300"/>
      <c r="BV167" s="165"/>
    </row>
    <row r="168" spans="1:74" ht="22.5" customHeight="1" x14ac:dyDescent="0.3">
      <c r="A168" s="113" t="s">
        <v>78</v>
      </c>
      <c r="B168" s="161" t="s">
        <v>1852</v>
      </c>
      <c r="C168" s="114" t="s">
        <v>79</v>
      </c>
      <c r="D168" s="151" t="s">
        <v>15</v>
      </c>
      <c r="E168" s="334"/>
      <c r="F168" s="334"/>
      <c r="G168" s="334"/>
      <c r="H168" s="334"/>
      <c r="I168" s="334"/>
      <c r="J168" s="334"/>
      <c r="K168" s="334"/>
      <c r="L168" s="334"/>
      <c r="M168" s="334"/>
      <c r="N168" s="334"/>
      <c r="O168" s="334"/>
      <c r="P168" s="334"/>
      <c r="Q168" s="334"/>
      <c r="R168" s="334"/>
      <c r="S168" s="334"/>
      <c r="T168" s="334"/>
      <c r="U168" s="334"/>
      <c r="V168" s="334"/>
      <c r="W168" s="334"/>
      <c r="X168" s="334"/>
      <c r="Y168" s="334"/>
      <c r="Z168" s="334"/>
      <c r="AA168" s="334"/>
      <c r="AB168" s="334"/>
      <c r="AC168" s="334"/>
      <c r="AD168" s="334"/>
      <c r="AE168" s="334"/>
      <c r="AF168" s="334"/>
      <c r="AG168" s="334"/>
      <c r="AH168" s="334"/>
      <c r="AI168" s="334"/>
      <c r="AJ168" s="334"/>
      <c r="AK168" s="334"/>
      <c r="AL168" s="334"/>
      <c r="AM168" s="334"/>
      <c r="AN168" s="334"/>
      <c r="AO168" s="334"/>
      <c r="AP168" s="334"/>
      <c r="AQ168" s="334"/>
      <c r="AR168" s="334"/>
      <c r="AS168" s="334"/>
      <c r="AT168" s="334"/>
      <c r="AU168" s="334"/>
      <c r="AV168" s="334"/>
      <c r="AW168" s="334"/>
      <c r="AX168" s="334"/>
      <c r="AY168" s="334"/>
      <c r="AZ168" s="334"/>
      <c r="BA168" s="334"/>
      <c r="BB168" s="334"/>
      <c r="BC168" s="334"/>
      <c r="BD168" s="334"/>
      <c r="BE168" s="334"/>
      <c r="BF168" s="334"/>
      <c r="BG168" s="334"/>
      <c r="BH168" s="334"/>
      <c r="BI168" s="334"/>
      <c r="BJ168" s="334"/>
      <c r="BK168" s="334"/>
      <c r="BL168" s="334"/>
      <c r="BM168" s="334"/>
      <c r="BN168" s="334"/>
      <c r="BO168" s="334"/>
      <c r="BP168" s="334"/>
      <c r="BQ168" s="334"/>
      <c r="BR168" s="334"/>
      <c r="BS168" s="334"/>
      <c r="BT168" s="334"/>
      <c r="BU168" s="334"/>
      <c r="BV168" s="334"/>
    </row>
    <row r="169" spans="1:74" ht="22.5" customHeight="1" x14ac:dyDescent="0.3">
      <c r="A169" s="113" t="s">
        <v>1820</v>
      </c>
      <c r="B169" s="161" t="s">
        <v>1852</v>
      </c>
      <c r="C169" s="114" t="s">
        <v>1821</v>
      </c>
      <c r="D169" s="151" t="s">
        <v>12</v>
      </c>
      <c r="E169" s="229"/>
      <c r="F169" s="229"/>
      <c r="G169" s="229"/>
      <c r="H169" s="229"/>
      <c r="I169" s="229"/>
      <c r="J169" s="229"/>
      <c r="K169" s="229"/>
      <c r="L169" s="229"/>
      <c r="M169" s="229"/>
      <c r="N169" s="229"/>
      <c r="O169" s="229"/>
      <c r="P169" s="229"/>
      <c r="Q169" s="229"/>
      <c r="R169" s="229"/>
      <c r="S169" s="229"/>
      <c r="T169" s="229"/>
      <c r="U169" s="229"/>
      <c r="V169" s="229"/>
      <c r="W169" s="229"/>
      <c r="X169" s="229"/>
      <c r="Y169" s="229"/>
      <c r="Z169" s="229"/>
      <c r="AA169" s="229"/>
      <c r="AB169" s="229"/>
      <c r="AC169" s="229"/>
      <c r="AD169" s="229"/>
      <c r="AE169" s="229"/>
      <c r="AF169" s="229"/>
      <c r="AG169" s="229"/>
      <c r="AH169" s="229"/>
      <c r="AI169" s="229"/>
      <c r="AJ169" s="229"/>
      <c r="AK169" s="229"/>
      <c r="AL169" s="229"/>
      <c r="AM169" s="229"/>
      <c r="AN169" s="229"/>
      <c r="AO169" s="229"/>
      <c r="AP169" s="229"/>
      <c r="AQ169" s="229"/>
      <c r="AR169" s="229"/>
      <c r="AS169" s="229"/>
      <c r="AT169" s="229"/>
      <c r="AU169" s="229"/>
      <c r="AV169" s="229"/>
      <c r="AW169" s="229"/>
      <c r="AX169" s="229"/>
      <c r="AY169" s="229"/>
      <c r="AZ169" s="229"/>
      <c r="BA169" s="229"/>
      <c r="BB169" s="229"/>
      <c r="BC169" s="229"/>
      <c r="BD169" s="229"/>
      <c r="BE169" s="229"/>
      <c r="BF169" s="229"/>
      <c r="BG169" s="229"/>
      <c r="BH169" s="229"/>
      <c r="BI169" s="229"/>
      <c r="BJ169" s="229"/>
      <c r="BK169" s="229"/>
      <c r="BL169" s="229"/>
      <c r="BM169" s="229"/>
      <c r="BN169" s="229"/>
      <c r="BO169" s="229"/>
      <c r="BP169" s="229"/>
      <c r="BQ169" s="229"/>
      <c r="BR169" s="229"/>
      <c r="BS169" s="229"/>
      <c r="BT169" s="229"/>
      <c r="BU169" s="229"/>
      <c r="BV169" s="229"/>
    </row>
    <row r="170" spans="1:74" ht="22.5" customHeight="1" x14ac:dyDescent="0.3">
      <c r="A170" s="113" t="s">
        <v>80</v>
      </c>
      <c r="B170" s="161" t="s">
        <v>1852</v>
      </c>
      <c r="C170" s="114" t="s">
        <v>81</v>
      </c>
      <c r="D170" s="151" t="s">
        <v>15</v>
      </c>
      <c r="E170" s="334"/>
      <c r="F170" s="334"/>
      <c r="G170" s="334"/>
      <c r="H170" s="334"/>
      <c r="I170" s="334"/>
      <c r="J170" s="334"/>
      <c r="K170" s="334"/>
      <c r="L170" s="334"/>
      <c r="M170" s="334"/>
      <c r="N170" s="334"/>
      <c r="O170" s="334"/>
      <c r="P170" s="334"/>
      <c r="Q170" s="334"/>
      <c r="R170" s="334"/>
      <c r="S170" s="334"/>
      <c r="T170" s="334"/>
      <c r="U170" s="334"/>
      <c r="V170" s="334"/>
      <c r="W170" s="334"/>
      <c r="X170" s="334"/>
      <c r="Y170" s="334"/>
      <c r="Z170" s="334"/>
      <c r="AA170" s="334"/>
      <c r="AB170" s="334"/>
      <c r="AC170" s="334"/>
      <c r="AD170" s="334"/>
      <c r="AE170" s="334"/>
      <c r="AF170" s="334"/>
      <c r="AG170" s="334"/>
      <c r="AH170" s="334"/>
      <c r="AI170" s="334"/>
      <c r="AJ170" s="334"/>
      <c r="AK170" s="334"/>
      <c r="AL170" s="334"/>
      <c r="AM170" s="334"/>
      <c r="AN170" s="334"/>
      <c r="AO170" s="334"/>
      <c r="AP170" s="334"/>
      <c r="AQ170" s="334"/>
      <c r="AR170" s="334"/>
      <c r="AS170" s="334"/>
      <c r="AT170" s="334"/>
      <c r="AU170" s="334"/>
      <c r="AV170" s="334"/>
      <c r="AW170" s="334"/>
      <c r="AX170" s="334"/>
      <c r="AY170" s="334"/>
      <c r="AZ170" s="334"/>
      <c r="BA170" s="334"/>
      <c r="BB170" s="334"/>
      <c r="BC170" s="334"/>
      <c r="BD170" s="334"/>
      <c r="BE170" s="334"/>
      <c r="BF170" s="334"/>
      <c r="BG170" s="334"/>
      <c r="BH170" s="334"/>
      <c r="BI170" s="334"/>
      <c r="BJ170" s="334"/>
      <c r="BK170" s="334"/>
      <c r="BL170" s="334"/>
      <c r="BM170" s="334"/>
      <c r="BN170" s="334"/>
      <c r="BO170" s="334"/>
      <c r="BP170" s="334"/>
      <c r="BQ170" s="334"/>
      <c r="BR170" s="334"/>
      <c r="BS170" s="334"/>
      <c r="BT170" s="334"/>
      <c r="BU170" s="334"/>
      <c r="BV170" s="334"/>
    </row>
    <row r="171" spans="1:74" ht="30" customHeight="1" x14ac:dyDescent="0.3">
      <c r="A171" s="113" t="s">
        <v>82</v>
      </c>
      <c r="B171" s="161" t="s">
        <v>1852</v>
      </c>
      <c r="C171" s="114" t="s">
        <v>528</v>
      </c>
      <c r="D171" s="151" t="s">
        <v>519</v>
      </c>
      <c r="E171" s="333"/>
      <c r="F171" s="333"/>
      <c r="G171" s="333"/>
      <c r="H171" s="333"/>
      <c r="I171" s="333"/>
      <c r="J171" s="333"/>
      <c r="K171" s="333"/>
      <c r="L171" s="333"/>
      <c r="M171" s="333"/>
      <c r="N171" s="333"/>
      <c r="O171" s="333"/>
      <c r="P171" s="333"/>
      <c r="Q171" s="333"/>
      <c r="R171" s="333"/>
      <c r="S171" s="333"/>
      <c r="T171" s="333"/>
      <c r="U171" s="333"/>
      <c r="V171" s="333"/>
      <c r="W171" s="333"/>
      <c r="X171" s="333"/>
      <c r="Y171" s="333"/>
      <c r="Z171" s="333"/>
      <c r="AA171" s="333"/>
      <c r="AB171" s="333"/>
      <c r="AC171" s="333"/>
      <c r="AD171" s="333"/>
      <c r="AE171" s="333"/>
      <c r="AF171" s="333"/>
      <c r="AG171" s="333"/>
      <c r="AH171" s="333"/>
      <c r="AI171" s="333"/>
      <c r="AJ171" s="333"/>
      <c r="AK171" s="333"/>
      <c r="AL171" s="333"/>
      <c r="AM171" s="333"/>
      <c r="AN171" s="333"/>
      <c r="AO171" s="333"/>
      <c r="AP171" s="333"/>
      <c r="AQ171" s="333"/>
      <c r="AR171" s="333"/>
      <c r="AS171" s="333"/>
      <c r="AT171" s="333"/>
      <c r="AU171" s="333"/>
      <c r="AV171" s="333"/>
      <c r="AW171" s="333"/>
      <c r="AX171" s="333"/>
      <c r="AY171" s="333"/>
      <c r="AZ171" s="333"/>
      <c r="BA171" s="333"/>
      <c r="BB171" s="333"/>
      <c r="BC171" s="333"/>
      <c r="BD171" s="333"/>
      <c r="BE171" s="333"/>
      <c r="BF171" s="333"/>
      <c r="BG171" s="333"/>
      <c r="BH171" s="333"/>
      <c r="BI171" s="333"/>
      <c r="BJ171" s="333"/>
      <c r="BK171" s="333"/>
      <c r="BL171" s="333"/>
      <c r="BM171" s="333"/>
      <c r="BN171" s="333"/>
      <c r="BO171" s="333"/>
      <c r="BP171" s="333"/>
      <c r="BQ171" s="333"/>
      <c r="BR171" s="333"/>
      <c r="BS171" s="333"/>
      <c r="BT171" s="333"/>
      <c r="BU171" s="333"/>
      <c r="BV171" s="333"/>
    </row>
    <row r="172" spans="1:74" s="3" customFormat="1" x14ac:dyDescent="0.3">
      <c r="A172" s="10"/>
      <c r="B172" s="10"/>
      <c r="C172" s="11"/>
      <c r="D172" s="13"/>
      <c r="E172" s="13"/>
      <c r="F172" s="13"/>
      <c r="G172" s="296"/>
      <c r="H172" s="296"/>
      <c r="I172" s="296"/>
      <c r="J172" s="296"/>
      <c r="K172" s="296"/>
      <c r="L172" s="297"/>
      <c r="BV172" s="165"/>
    </row>
    <row r="173" spans="1:74" s="3" customFormat="1" x14ac:dyDescent="0.3">
      <c r="A173" s="65" t="s">
        <v>477</v>
      </c>
      <c r="B173" s="659" t="s">
        <v>560</v>
      </c>
      <c r="C173" s="661"/>
      <c r="D173" s="661"/>
      <c r="E173" s="659"/>
      <c r="F173" s="661"/>
      <c r="G173" s="661"/>
      <c r="H173" s="653"/>
      <c r="I173" s="653"/>
      <c r="J173" s="653"/>
      <c r="K173" s="653"/>
      <c r="L173" s="653"/>
      <c r="M173" s="653"/>
      <c r="N173" s="653"/>
      <c r="O173" s="653"/>
      <c r="P173" s="653"/>
      <c r="Q173" s="653"/>
      <c r="R173" s="653"/>
      <c r="S173" s="653"/>
      <c r="T173" s="653"/>
      <c r="U173" s="653"/>
      <c r="V173" s="653"/>
      <c r="W173" s="653"/>
      <c r="X173" s="653"/>
      <c r="Y173" s="653"/>
      <c r="Z173" s="653"/>
      <c r="AA173" s="653"/>
      <c r="AB173" s="653"/>
      <c r="AC173" s="653"/>
      <c r="AD173" s="653"/>
      <c r="AE173" s="653"/>
      <c r="AF173" s="653"/>
      <c r="AG173" s="653"/>
      <c r="AH173" s="653"/>
      <c r="AI173" s="653"/>
      <c r="AJ173" s="653"/>
      <c r="AK173" s="653"/>
      <c r="AL173" s="653"/>
      <c r="AM173" s="653"/>
      <c r="AN173" s="653"/>
      <c r="AO173" s="653"/>
      <c r="AP173" s="653"/>
      <c r="AQ173" s="653"/>
      <c r="AR173" s="653"/>
      <c r="AS173" s="653"/>
      <c r="AT173" s="653"/>
      <c r="AU173" s="653"/>
      <c r="AV173" s="653"/>
      <c r="AW173" s="653"/>
      <c r="AX173" s="653"/>
      <c r="AY173" s="653"/>
      <c r="AZ173" s="653"/>
      <c r="BA173" s="653"/>
      <c r="BB173" s="653"/>
      <c r="BC173" s="653"/>
      <c r="BD173" s="653"/>
      <c r="BE173" s="653"/>
      <c r="BF173" s="653"/>
      <c r="BG173" s="653"/>
      <c r="BH173" s="653"/>
      <c r="BI173" s="653"/>
      <c r="BJ173" s="653"/>
      <c r="BK173" s="653"/>
      <c r="BL173" s="653"/>
      <c r="BM173" s="653"/>
      <c r="BN173" s="653"/>
      <c r="BO173" s="653"/>
      <c r="BP173" s="653"/>
      <c r="BQ173" s="653"/>
      <c r="BR173" s="653"/>
      <c r="BS173" s="653"/>
      <c r="BT173" s="653"/>
      <c r="BU173" s="653"/>
      <c r="BV173" s="652"/>
    </row>
    <row r="174" spans="1:74" s="3" customFormat="1" x14ac:dyDescent="0.3">
      <c r="A174" s="10"/>
      <c r="B174" s="10"/>
      <c r="C174" s="11"/>
      <c r="D174" s="13"/>
      <c r="E174" s="13"/>
      <c r="F174" s="13"/>
      <c r="G174" s="299"/>
      <c r="H174" s="299"/>
      <c r="I174" s="299"/>
      <c r="J174" s="299"/>
      <c r="K174" s="299"/>
      <c r="L174" s="300"/>
      <c r="BV174" s="165"/>
    </row>
    <row r="175" spans="1:74" ht="31.8" customHeight="1" x14ac:dyDescent="0.3">
      <c r="A175" s="275" t="s">
        <v>140</v>
      </c>
      <c r="B175" s="93" t="s">
        <v>682</v>
      </c>
      <c r="C175" s="115" t="s">
        <v>141</v>
      </c>
      <c r="D175" s="151" t="s">
        <v>1081</v>
      </c>
      <c r="E175" s="95"/>
      <c r="F175" s="95"/>
      <c r="G175" s="95"/>
      <c r="H175" s="95"/>
      <c r="I175" s="95"/>
      <c r="J175" s="95"/>
      <c r="K175" s="95"/>
      <c r="L175" s="95"/>
      <c r="M175" s="95"/>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c r="AK175" s="95"/>
      <c r="AL175" s="95"/>
      <c r="AM175" s="95"/>
      <c r="AN175" s="95"/>
      <c r="AO175" s="95"/>
      <c r="AP175" s="95"/>
      <c r="AQ175" s="95"/>
      <c r="AR175" s="95"/>
      <c r="AS175" s="95"/>
      <c r="AT175" s="95"/>
      <c r="AU175" s="95"/>
      <c r="AV175" s="95"/>
      <c r="AW175" s="95"/>
      <c r="AX175" s="95"/>
      <c r="AY175" s="95"/>
      <c r="AZ175" s="95"/>
      <c r="BA175" s="95"/>
      <c r="BB175" s="95"/>
      <c r="BC175" s="95"/>
      <c r="BD175" s="95"/>
      <c r="BE175" s="95"/>
      <c r="BF175" s="95"/>
      <c r="BG175" s="95"/>
      <c r="BH175" s="95"/>
      <c r="BI175" s="95"/>
      <c r="BJ175" s="95"/>
      <c r="BK175" s="95"/>
      <c r="BL175" s="95"/>
      <c r="BM175" s="95"/>
      <c r="BN175" s="95"/>
      <c r="BO175" s="95"/>
      <c r="BP175" s="95"/>
      <c r="BQ175" s="95"/>
      <c r="BR175" s="95"/>
      <c r="BS175" s="95"/>
      <c r="BT175" s="95"/>
      <c r="BU175" s="95"/>
      <c r="BV175" s="95"/>
    </row>
    <row r="176" spans="1:74" s="3" customFormat="1" x14ac:dyDescent="0.3">
      <c r="A176" s="10"/>
      <c r="B176" s="10"/>
      <c r="C176" s="11"/>
      <c r="D176" s="10"/>
      <c r="E176" s="10"/>
      <c r="F176" s="10"/>
      <c r="G176" s="296"/>
      <c r="H176" s="296"/>
      <c r="I176" s="296"/>
      <c r="J176" s="296"/>
      <c r="K176" s="296"/>
      <c r="L176" s="297"/>
      <c r="BV176" s="165"/>
    </row>
    <row r="177" spans="1:74" s="3" customFormat="1" ht="15" customHeight="1" x14ac:dyDescent="0.3">
      <c r="A177" s="35">
        <v>4</v>
      </c>
      <c r="B177" s="654" t="s">
        <v>83</v>
      </c>
      <c r="C177" s="656"/>
      <c r="D177" s="656"/>
      <c r="E177" s="654"/>
      <c r="F177" s="656"/>
      <c r="G177" s="656"/>
      <c r="H177" s="653"/>
      <c r="I177" s="653"/>
      <c r="J177" s="653"/>
      <c r="K177" s="653"/>
      <c r="L177" s="653"/>
      <c r="M177" s="653"/>
      <c r="N177" s="653"/>
      <c r="O177" s="653"/>
      <c r="P177" s="653"/>
      <c r="Q177" s="653"/>
      <c r="R177" s="653"/>
      <c r="S177" s="653"/>
      <c r="T177" s="653"/>
      <c r="U177" s="653"/>
      <c r="V177" s="653"/>
      <c r="W177" s="653"/>
      <c r="X177" s="653"/>
      <c r="Y177" s="653"/>
      <c r="Z177" s="653"/>
      <c r="AA177" s="653"/>
      <c r="AB177" s="653"/>
      <c r="AC177" s="653"/>
      <c r="AD177" s="653"/>
      <c r="AE177" s="653"/>
      <c r="AF177" s="653"/>
      <c r="AG177" s="653"/>
      <c r="AH177" s="653"/>
      <c r="AI177" s="653"/>
      <c r="AJ177" s="653"/>
      <c r="AK177" s="653"/>
      <c r="AL177" s="653"/>
      <c r="AM177" s="653"/>
      <c r="AN177" s="653"/>
      <c r="AO177" s="653"/>
      <c r="AP177" s="653"/>
      <c r="AQ177" s="653"/>
      <c r="AR177" s="653"/>
      <c r="AS177" s="653"/>
      <c r="AT177" s="653"/>
      <c r="AU177" s="653"/>
      <c r="AV177" s="653"/>
      <c r="AW177" s="653"/>
      <c r="AX177" s="653"/>
      <c r="AY177" s="653"/>
      <c r="AZ177" s="653"/>
      <c r="BA177" s="653"/>
      <c r="BB177" s="653"/>
      <c r="BC177" s="653"/>
      <c r="BD177" s="653"/>
      <c r="BE177" s="653"/>
      <c r="BF177" s="653"/>
      <c r="BG177" s="653"/>
      <c r="BH177" s="653"/>
      <c r="BI177" s="653"/>
      <c r="BJ177" s="653"/>
      <c r="BK177" s="653"/>
      <c r="BL177" s="653"/>
      <c r="BM177" s="653"/>
      <c r="BN177" s="653"/>
      <c r="BO177" s="653"/>
      <c r="BP177" s="653"/>
      <c r="BQ177" s="653"/>
      <c r="BR177" s="653"/>
      <c r="BS177" s="653"/>
      <c r="BT177" s="653"/>
      <c r="BU177" s="653"/>
      <c r="BV177" s="652"/>
    </row>
    <row r="178" spans="1:74" s="3" customFormat="1" x14ac:dyDescent="0.3">
      <c r="A178" s="5"/>
      <c r="B178" s="5"/>
      <c r="C178" s="5"/>
      <c r="D178" s="5"/>
      <c r="E178" s="10"/>
      <c r="F178" s="10"/>
      <c r="G178" s="23"/>
      <c r="H178" s="23"/>
      <c r="I178" s="23"/>
      <c r="J178" s="23"/>
      <c r="K178" s="23"/>
      <c r="L178" s="298"/>
      <c r="BV178" s="165"/>
    </row>
    <row r="179" spans="1:74" s="3" customFormat="1" x14ac:dyDescent="0.3">
      <c r="A179" s="65" t="s">
        <v>255</v>
      </c>
      <c r="B179" s="659" t="s">
        <v>84</v>
      </c>
      <c r="C179" s="661"/>
      <c r="D179" s="661"/>
      <c r="E179" s="659"/>
      <c r="F179" s="653"/>
      <c r="G179" s="653"/>
      <c r="H179" s="653"/>
      <c r="I179" s="653"/>
      <c r="J179" s="653"/>
      <c r="K179" s="653"/>
      <c r="L179" s="653"/>
      <c r="M179" s="653"/>
      <c r="N179" s="653"/>
      <c r="O179" s="653"/>
      <c r="P179" s="653"/>
      <c r="Q179" s="653"/>
      <c r="R179" s="653"/>
      <c r="S179" s="653"/>
      <c r="T179" s="653"/>
      <c r="U179" s="653"/>
      <c r="V179" s="653"/>
      <c r="W179" s="653"/>
      <c r="X179" s="653"/>
      <c r="Y179" s="653"/>
      <c r="Z179" s="653"/>
      <c r="AA179" s="653"/>
      <c r="AB179" s="653"/>
      <c r="AC179" s="653"/>
      <c r="AD179" s="653"/>
      <c r="AE179" s="653"/>
      <c r="AF179" s="653"/>
      <c r="AG179" s="653"/>
      <c r="AH179" s="653"/>
      <c r="AI179" s="653"/>
      <c r="AJ179" s="653"/>
      <c r="AK179" s="653"/>
      <c r="AL179" s="653"/>
      <c r="AM179" s="653"/>
      <c r="AN179" s="653"/>
      <c r="AO179" s="653"/>
      <c r="AP179" s="653"/>
      <c r="AQ179" s="653"/>
      <c r="AR179" s="653"/>
      <c r="AS179" s="653"/>
      <c r="AT179" s="653"/>
      <c r="AU179" s="653"/>
      <c r="AV179" s="653"/>
      <c r="AW179" s="653"/>
      <c r="AX179" s="653"/>
      <c r="AY179" s="653"/>
      <c r="AZ179" s="653"/>
      <c r="BA179" s="653"/>
      <c r="BB179" s="653"/>
      <c r="BC179" s="653"/>
      <c r="BD179" s="653"/>
      <c r="BE179" s="653"/>
      <c r="BF179" s="653"/>
      <c r="BG179" s="653"/>
      <c r="BH179" s="653"/>
      <c r="BI179" s="653"/>
      <c r="BJ179" s="653"/>
      <c r="BK179" s="653"/>
      <c r="BL179" s="653"/>
      <c r="BM179" s="653"/>
      <c r="BN179" s="653"/>
      <c r="BO179" s="653"/>
      <c r="BP179" s="653"/>
      <c r="BQ179" s="653"/>
      <c r="BR179" s="653"/>
      <c r="BS179" s="653"/>
      <c r="BT179" s="653"/>
      <c r="BU179" s="653"/>
      <c r="BV179" s="652"/>
    </row>
    <row r="180" spans="1:74" s="3" customFormat="1" x14ac:dyDescent="0.3">
      <c r="A180" s="10"/>
      <c r="B180" s="10"/>
      <c r="C180" s="11"/>
      <c r="D180" s="10"/>
      <c r="E180" s="10"/>
      <c r="F180" s="10"/>
      <c r="G180" s="299"/>
      <c r="H180" s="299"/>
      <c r="I180" s="299"/>
      <c r="J180" s="299"/>
      <c r="K180" s="299"/>
      <c r="L180" s="300"/>
      <c r="BV180" s="165"/>
    </row>
    <row r="181" spans="1:74" ht="30" customHeight="1" x14ac:dyDescent="0.3">
      <c r="A181" s="113" t="s">
        <v>85</v>
      </c>
      <c r="B181" s="161" t="s">
        <v>1852</v>
      </c>
      <c r="C181" s="114" t="s">
        <v>86</v>
      </c>
      <c r="D181" s="151" t="s">
        <v>886</v>
      </c>
      <c r="E181" s="334"/>
      <c r="F181" s="334"/>
      <c r="G181" s="334"/>
      <c r="H181" s="334"/>
      <c r="I181" s="334"/>
      <c r="J181" s="334"/>
      <c r="K181" s="334"/>
      <c r="L181" s="334"/>
      <c r="M181" s="334"/>
      <c r="N181" s="334"/>
      <c r="O181" s="334"/>
      <c r="P181" s="334"/>
      <c r="Q181" s="334"/>
      <c r="R181" s="334"/>
      <c r="S181" s="334"/>
      <c r="T181" s="334"/>
      <c r="U181" s="334"/>
      <c r="V181" s="334"/>
      <c r="W181" s="334"/>
      <c r="X181" s="334"/>
      <c r="Y181" s="334"/>
      <c r="Z181" s="334"/>
      <c r="AA181" s="334"/>
      <c r="AB181" s="334"/>
      <c r="AC181" s="334"/>
      <c r="AD181" s="334"/>
      <c r="AE181" s="334"/>
      <c r="AF181" s="334"/>
      <c r="AG181" s="334"/>
      <c r="AH181" s="334"/>
      <c r="AI181" s="334"/>
      <c r="AJ181" s="334"/>
      <c r="AK181" s="334"/>
      <c r="AL181" s="334"/>
      <c r="AM181" s="334"/>
      <c r="AN181" s="334"/>
      <c r="AO181" s="334"/>
      <c r="AP181" s="334"/>
      <c r="AQ181" s="334"/>
      <c r="AR181" s="334"/>
      <c r="AS181" s="334"/>
      <c r="AT181" s="334"/>
      <c r="AU181" s="334"/>
      <c r="AV181" s="334"/>
      <c r="AW181" s="334"/>
      <c r="AX181" s="334"/>
      <c r="AY181" s="334"/>
      <c r="AZ181" s="334"/>
      <c r="BA181" s="334"/>
      <c r="BB181" s="334"/>
      <c r="BC181" s="334"/>
      <c r="BD181" s="334"/>
      <c r="BE181" s="334"/>
      <c r="BF181" s="334"/>
      <c r="BG181" s="334"/>
      <c r="BH181" s="334"/>
      <c r="BI181" s="334"/>
      <c r="BJ181" s="334"/>
      <c r="BK181" s="334"/>
      <c r="BL181" s="334"/>
      <c r="BM181" s="334"/>
      <c r="BN181" s="334"/>
      <c r="BO181" s="334"/>
      <c r="BP181" s="334"/>
      <c r="BQ181" s="334"/>
      <c r="BR181" s="334"/>
      <c r="BS181" s="334"/>
      <c r="BT181" s="334"/>
      <c r="BU181" s="334"/>
      <c r="BV181" s="334"/>
    </row>
    <row r="182" spans="1:74" ht="30" customHeight="1" x14ac:dyDescent="0.3">
      <c r="A182" s="113" t="s">
        <v>87</v>
      </c>
      <c r="B182" s="161" t="s">
        <v>1852</v>
      </c>
      <c r="C182" s="114" t="s">
        <v>91</v>
      </c>
      <c r="D182" s="151" t="s">
        <v>886</v>
      </c>
      <c r="E182" s="334"/>
      <c r="F182" s="334"/>
      <c r="G182" s="334"/>
      <c r="H182" s="334"/>
      <c r="I182" s="334"/>
      <c r="J182" s="334"/>
      <c r="K182" s="334"/>
      <c r="L182" s="334"/>
      <c r="M182" s="334"/>
      <c r="N182" s="334"/>
      <c r="O182" s="334"/>
      <c r="P182" s="334"/>
      <c r="Q182" s="334"/>
      <c r="R182" s="334"/>
      <c r="S182" s="334"/>
      <c r="T182" s="334"/>
      <c r="U182" s="334"/>
      <c r="V182" s="334"/>
      <c r="W182" s="334"/>
      <c r="X182" s="334"/>
      <c r="Y182" s="334"/>
      <c r="Z182" s="334"/>
      <c r="AA182" s="334"/>
      <c r="AB182" s="334"/>
      <c r="AC182" s="334"/>
      <c r="AD182" s="334"/>
      <c r="AE182" s="334"/>
      <c r="AF182" s="334"/>
      <c r="AG182" s="334"/>
      <c r="AH182" s="334"/>
      <c r="AI182" s="334"/>
      <c r="AJ182" s="334"/>
      <c r="AK182" s="334"/>
      <c r="AL182" s="334"/>
      <c r="AM182" s="334"/>
      <c r="AN182" s="334"/>
      <c r="AO182" s="334"/>
      <c r="AP182" s="334"/>
      <c r="AQ182" s="334"/>
      <c r="AR182" s="334"/>
      <c r="AS182" s="334"/>
      <c r="AT182" s="334"/>
      <c r="AU182" s="334"/>
      <c r="AV182" s="334"/>
      <c r="AW182" s="334"/>
      <c r="AX182" s="334"/>
      <c r="AY182" s="334"/>
      <c r="AZ182" s="334"/>
      <c r="BA182" s="334"/>
      <c r="BB182" s="334"/>
      <c r="BC182" s="334"/>
      <c r="BD182" s="334"/>
      <c r="BE182" s="334"/>
      <c r="BF182" s="334"/>
      <c r="BG182" s="334"/>
      <c r="BH182" s="334"/>
      <c r="BI182" s="334"/>
      <c r="BJ182" s="334"/>
      <c r="BK182" s="334"/>
      <c r="BL182" s="334"/>
      <c r="BM182" s="334"/>
      <c r="BN182" s="334"/>
      <c r="BO182" s="334"/>
      <c r="BP182" s="334"/>
      <c r="BQ182" s="334"/>
      <c r="BR182" s="334"/>
      <c r="BS182" s="334"/>
      <c r="BT182" s="334"/>
      <c r="BU182" s="334"/>
      <c r="BV182" s="334"/>
    </row>
    <row r="183" spans="1:74" ht="30" customHeight="1" x14ac:dyDescent="0.3">
      <c r="A183" s="113" t="s">
        <v>88</v>
      </c>
      <c r="B183" s="161" t="s">
        <v>1852</v>
      </c>
      <c r="C183" s="114" t="s">
        <v>435</v>
      </c>
      <c r="D183" s="151" t="s">
        <v>886</v>
      </c>
      <c r="E183" s="334"/>
      <c r="F183" s="334"/>
      <c r="G183" s="334"/>
      <c r="H183" s="334"/>
      <c r="I183" s="334"/>
      <c r="J183" s="334"/>
      <c r="K183" s="334"/>
      <c r="L183" s="334"/>
      <c r="M183" s="334"/>
      <c r="N183" s="334"/>
      <c r="O183" s="334"/>
      <c r="P183" s="334"/>
      <c r="Q183" s="334"/>
      <c r="R183" s="334"/>
      <c r="S183" s="334"/>
      <c r="T183" s="334"/>
      <c r="U183" s="334"/>
      <c r="V183" s="334"/>
      <c r="W183" s="334"/>
      <c r="X183" s="334"/>
      <c r="Y183" s="334"/>
      <c r="Z183" s="334"/>
      <c r="AA183" s="334"/>
      <c r="AB183" s="334"/>
      <c r="AC183" s="334"/>
      <c r="AD183" s="334"/>
      <c r="AE183" s="334"/>
      <c r="AF183" s="334"/>
      <c r="AG183" s="334"/>
      <c r="AH183" s="334"/>
      <c r="AI183" s="334"/>
      <c r="AJ183" s="334"/>
      <c r="AK183" s="334"/>
      <c r="AL183" s="334"/>
      <c r="AM183" s="334"/>
      <c r="AN183" s="334"/>
      <c r="AO183" s="334"/>
      <c r="AP183" s="334"/>
      <c r="AQ183" s="334"/>
      <c r="AR183" s="334"/>
      <c r="AS183" s="334"/>
      <c r="AT183" s="334"/>
      <c r="AU183" s="334"/>
      <c r="AV183" s="334"/>
      <c r="AW183" s="334"/>
      <c r="AX183" s="334"/>
      <c r="AY183" s="334"/>
      <c r="AZ183" s="334"/>
      <c r="BA183" s="334"/>
      <c r="BB183" s="334"/>
      <c r="BC183" s="334"/>
      <c r="BD183" s="334"/>
      <c r="BE183" s="334"/>
      <c r="BF183" s="334"/>
      <c r="BG183" s="334"/>
      <c r="BH183" s="334"/>
      <c r="BI183" s="334"/>
      <c r="BJ183" s="334"/>
      <c r="BK183" s="334"/>
      <c r="BL183" s="334"/>
      <c r="BM183" s="334"/>
      <c r="BN183" s="334"/>
      <c r="BO183" s="334"/>
      <c r="BP183" s="334"/>
      <c r="BQ183" s="334"/>
      <c r="BR183" s="334"/>
      <c r="BS183" s="334"/>
      <c r="BT183" s="334"/>
      <c r="BU183" s="334"/>
      <c r="BV183" s="334"/>
    </row>
    <row r="184" spans="1:74" ht="30" customHeight="1" x14ac:dyDescent="0.3">
      <c r="A184" s="113" t="s">
        <v>90</v>
      </c>
      <c r="B184" s="161" t="s">
        <v>1852</v>
      </c>
      <c r="C184" s="114" t="s">
        <v>907</v>
      </c>
      <c r="D184" s="151" t="s">
        <v>886</v>
      </c>
      <c r="E184" s="334"/>
      <c r="F184" s="334"/>
      <c r="G184" s="334"/>
      <c r="H184" s="334"/>
      <c r="I184" s="334"/>
      <c r="J184" s="334"/>
      <c r="K184" s="334"/>
      <c r="L184" s="334"/>
      <c r="M184" s="334"/>
      <c r="N184" s="334"/>
      <c r="O184" s="334"/>
      <c r="P184" s="334"/>
      <c r="Q184" s="334"/>
      <c r="R184" s="334"/>
      <c r="S184" s="334"/>
      <c r="T184" s="334"/>
      <c r="U184" s="334"/>
      <c r="V184" s="334"/>
      <c r="W184" s="334"/>
      <c r="X184" s="334"/>
      <c r="Y184" s="334"/>
      <c r="Z184" s="334"/>
      <c r="AA184" s="334"/>
      <c r="AB184" s="334"/>
      <c r="AC184" s="334"/>
      <c r="AD184" s="334"/>
      <c r="AE184" s="334"/>
      <c r="AF184" s="334"/>
      <c r="AG184" s="334"/>
      <c r="AH184" s="334"/>
      <c r="AI184" s="334"/>
      <c r="AJ184" s="334"/>
      <c r="AK184" s="334"/>
      <c r="AL184" s="334"/>
      <c r="AM184" s="334"/>
      <c r="AN184" s="334"/>
      <c r="AO184" s="334"/>
      <c r="AP184" s="334"/>
      <c r="AQ184" s="334"/>
      <c r="AR184" s="334"/>
      <c r="AS184" s="334"/>
      <c r="AT184" s="334"/>
      <c r="AU184" s="334"/>
      <c r="AV184" s="334"/>
      <c r="AW184" s="334"/>
      <c r="AX184" s="334"/>
      <c r="AY184" s="334"/>
      <c r="AZ184" s="334"/>
      <c r="BA184" s="334"/>
      <c r="BB184" s="334"/>
      <c r="BC184" s="334"/>
      <c r="BD184" s="334"/>
      <c r="BE184" s="334"/>
      <c r="BF184" s="334"/>
      <c r="BG184" s="334"/>
      <c r="BH184" s="334"/>
      <c r="BI184" s="334"/>
      <c r="BJ184" s="334"/>
      <c r="BK184" s="334"/>
      <c r="BL184" s="334"/>
      <c r="BM184" s="334"/>
      <c r="BN184" s="334"/>
      <c r="BO184" s="334"/>
      <c r="BP184" s="334"/>
      <c r="BQ184" s="334"/>
      <c r="BR184" s="334"/>
      <c r="BS184" s="334"/>
      <c r="BT184" s="334"/>
      <c r="BU184" s="334"/>
      <c r="BV184" s="334"/>
    </row>
    <row r="185" spans="1:74" ht="30" customHeight="1" x14ac:dyDescent="0.3">
      <c r="A185" s="113" t="s">
        <v>92</v>
      </c>
      <c r="B185" s="161" t="s">
        <v>1852</v>
      </c>
      <c r="C185" s="114" t="s">
        <v>607</v>
      </c>
      <c r="D185" s="151" t="s">
        <v>886</v>
      </c>
      <c r="E185" s="334">
        <f>E181-E182-E183-E184</f>
        <v>0</v>
      </c>
      <c r="F185" s="334">
        <f t="shared" ref="F185:BQ185" si="14">F181-F182-F183-F184</f>
        <v>0</v>
      </c>
      <c r="G185" s="334">
        <f t="shared" si="14"/>
        <v>0</v>
      </c>
      <c r="H185" s="334">
        <f t="shared" si="14"/>
        <v>0</v>
      </c>
      <c r="I185" s="334">
        <f t="shared" si="14"/>
        <v>0</v>
      </c>
      <c r="J185" s="334">
        <f t="shared" si="14"/>
        <v>0</v>
      </c>
      <c r="K185" s="334">
        <f t="shared" si="14"/>
        <v>0</v>
      </c>
      <c r="L185" s="334">
        <f t="shared" si="14"/>
        <v>0</v>
      </c>
      <c r="M185" s="334">
        <f t="shared" si="14"/>
        <v>0</v>
      </c>
      <c r="N185" s="334">
        <f t="shared" si="14"/>
        <v>0</v>
      </c>
      <c r="O185" s="334">
        <f t="shared" si="14"/>
        <v>0</v>
      </c>
      <c r="P185" s="334">
        <f t="shared" si="14"/>
        <v>0</v>
      </c>
      <c r="Q185" s="334">
        <f t="shared" si="14"/>
        <v>0</v>
      </c>
      <c r="R185" s="334">
        <f t="shared" si="14"/>
        <v>0</v>
      </c>
      <c r="S185" s="334">
        <f t="shared" si="14"/>
        <v>0</v>
      </c>
      <c r="T185" s="334">
        <f t="shared" si="14"/>
        <v>0</v>
      </c>
      <c r="U185" s="334">
        <f t="shared" si="14"/>
        <v>0</v>
      </c>
      <c r="V185" s="334">
        <f t="shared" si="14"/>
        <v>0</v>
      </c>
      <c r="W185" s="334">
        <f t="shared" si="14"/>
        <v>0</v>
      </c>
      <c r="X185" s="334">
        <f t="shared" si="14"/>
        <v>0</v>
      </c>
      <c r="Y185" s="334">
        <f t="shared" si="14"/>
        <v>0</v>
      </c>
      <c r="Z185" s="334">
        <f t="shared" si="14"/>
        <v>0</v>
      </c>
      <c r="AA185" s="334">
        <f t="shared" si="14"/>
        <v>0</v>
      </c>
      <c r="AB185" s="334">
        <f t="shared" si="14"/>
        <v>0</v>
      </c>
      <c r="AC185" s="334">
        <f t="shared" si="14"/>
        <v>0</v>
      </c>
      <c r="AD185" s="334">
        <f t="shared" si="14"/>
        <v>0</v>
      </c>
      <c r="AE185" s="334">
        <f t="shared" si="14"/>
        <v>0</v>
      </c>
      <c r="AF185" s="334">
        <f t="shared" si="14"/>
        <v>0</v>
      </c>
      <c r="AG185" s="334">
        <f t="shared" si="14"/>
        <v>0</v>
      </c>
      <c r="AH185" s="334">
        <f t="shared" si="14"/>
        <v>0</v>
      </c>
      <c r="AI185" s="334">
        <f t="shared" si="14"/>
        <v>0</v>
      </c>
      <c r="AJ185" s="334">
        <f t="shared" si="14"/>
        <v>0</v>
      </c>
      <c r="AK185" s="334">
        <f t="shared" si="14"/>
        <v>0</v>
      </c>
      <c r="AL185" s="334">
        <f t="shared" si="14"/>
        <v>0</v>
      </c>
      <c r="AM185" s="334">
        <f t="shared" si="14"/>
        <v>0</v>
      </c>
      <c r="AN185" s="334">
        <f t="shared" si="14"/>
        <v>0</v>
      </c>
      <c r="AO185" s="334">
        <f t="shared" si="14"/>
        <v>0</v>
      </c>
      <c r="AP185" s="334">
        <f t="shared" si="14"/>
        <v>0</v>
      </c>
      <c r="AQ185" s="334">
        <f t="shared" si="14"/>
        <v>0</v>
      </c>
      <c r="AR185" s="334">
        <f t="shared" si="14"/>
        <v>0</v>
      </c>
      <c r="AS185" s="334">
        <f t="shared" si="14"/>
        <v>0</v>
      </c>
      <c r="AT185" s="334">
        <f t="shared" si="14"/>
        <v>0</v>
      </c>
      <c r="AU185" s="334">
        <f t="shared" si="14"/>
        <v>0</v>
      </c>
      <c r="AV185" s="334">
        <f t="shared" si="14"/>
        <v>0</v>
      </c>
      <c r="AW185" s="334">
        <f t="shared" si="14"/>
        <v>0</v>
      </c>
      <c r="AX185" s="334">
        <f t="shared" si="14"/>
        <v>0</v>
      </c>
      <c r="AY185" s="334">
        <f t="shared" si="14"/>
        <v>0</v>
      </c>
      <c r="AZ185" s="334">
        <f t="shared" si="14"/>
        <v>0</v>
      </c>
      <c r="BA185" s="334">
        <f t="shared" si="14"/>
        <v>0</v>
      </c>
      <c r="BB185" s="334">
        <f t="shared" si="14"/>
        <v>0</v>
      </c>
      <c r="BC185" s="334">
        <f t="shared" si="14"/>
        <v>0</v>
      </c>
      <c r="BD185" s="334">
        <f t="shared" si="14"/>
        <v>0</v>
      </c>
      <c r="BE185" s="334">
        <f t="shared" si="14"/>
        <v>0</v>
      </c>
      <c r="BF185" s="334">
        <f t="shared" si="14"/>
        <v>0</v>
      </c>
      <c r="BG185" s="334">
        <f t="shared" si="14"/>
        <v>0</v>
      </c>
      <c r="BH185" s="334">
        <f t="shared" si="14"/>
        <v>0</v>
      </c>
      <c r="BI185" s="334">
        <f t="shared" si="14"/>
        <v>0</v>
      </c>
      <c r="BJ185" s="334">
        <f t="shared" si="14"/>
        <v>0</v>
      </c>
      <c r="BK185" s="334">
        <f t="shared" si="14"/>
        <v>0</v>
      </c>
      <c r="BL185" s="334">
        <f t="shared" si="14"/>
        <v>0</v>
      </c>
      <c r="BM185" s="334">
        <f t="shared" si="14"/>
        <v>0</v>
      </c>
      <c r="BN185" s="334">
        <f t="shared" si="14"/>
        <v>0</v>
      </c>
      <c r="BO185" s="334">
        <f t="shared" si="14"/>
        <v>0</v>
      </c>
      <c r="BP185" s="334">
        <f t="shared" si="14"/>
        <v>0</v>
      </c>
      <c r="BQ185" s="334">
        <f t="shared" si="14"/>
        <v>0</v>
      </c>
      <c r="BR185" s="334">
        <f t="shared" ref="BR185:BV185" si="15">BR181-BR182-BR183-BR184</f>
        <v>0</v>
      </c>
      <c r="BS185" s="334">
        <f t="shared" si="15"/>
        <v>0</v>
      </c>
      <c r="BT185" s="334">
        <f t="shared" si="15"/>
        <v>0</v>
      </c>
      <c r="BU185" s="334">
        <f t="shared" si="15"/>
        <v>0</v>
      </c>
      <c r="BV185" s="334">
        <f t="shared" si="15"/>
        <v>0</v>
      </c>
    </row>
    <row r="186" spans="1:74" ht="30" customHeight="1" x14ac:dyDescent="0.3">
      <c r="A186" s="113" t="s">
        <v>93</v>
      </c>
      <c r="B186" s="161" t="s">
        <v>682</v>
      </c>
      <c r="C186" s="115" t="s">
        <v>527</v>
      </c>
      <c r="D186" s="151" t="s">
        <v>886</v>
      </c>
      <c r="E186" s="334"/>
      <c r="F186" s="334"/>
      <c r="G186" s="334"/>
      <c r="H186" s="334"/>
      <c r="I186" s="334"/>
      <c r="J186" s="334"/>
      <c r="K186" s="334"/>
      <c r="L186" s="334"/>
      <c r="M186" s="334"/>
      <c r="N186" s="334"/>
      <c r="O186" s="334"/>
      <c r="P186" s="334"/>
      <c r="Q186" s="334"/>
      <c r="R186" s="334"/>
      <c r="S186" s="334"/>
      <c r="T186" s="334"/>
      <c r="U186" s="334"/>
      <c r="V186" s="334"/>
      <c r="W186" s="334"/>
      <c r="X186" s="334"/>
      <c r="Y186" s="334"/>
      <c r="Z186" s="334"/>
      <c r="AA186" s="334"/>
      <c r="AB186" s="334"/>
      <c r="AC186" s="334"/>
      <c r="AD186" s="334"/>
      <c r="AE186" s="334"/>
      <c r="AF186" s="334"/>
      <c r="AG186" s="334"/>
      <c r="AH186" s="334"/>
      <c r="AI186" s="334"/>
      <c r="AJ186" s="334"/>
      <c r="AK186" s="334"/>
      <c r="AL186" s="334"/>
      <c r="AM186" s="334"/>
      <c r="AN186" s="334"/>
      <c r="AO186" s="334"/>
      <c r="AP186" s="334"/>
      <c r="AQ186" s="334"/>
      <c r="AR186" s="334"/>
      <c r="AS186" s="334"/>
      <c r="AT186" s="334"/>
      <c r="AU186" s="334"/>
      <c r="AV186" s="334"/>
      <c r="AW186" s="334"/>
      <c r="AX186" s="334"/>
      <c r="AY186" s="334"/>
      <c r="AZ186" s="334"/>
      <c r="BA186" s="334"/>
      <c r="BB186" s="334"/>
      <c r="BC186" s="334"/>
      <c r="BD186" s="334"/>
      <c r="BE186" s="334"/>
      <c r="BF186" s="334"/>
      <c r="BG186" s="334"/>
      <c r="BH186" s="334"/>
      <c r="BI186" s="334"/>
      <c r="BJ186" s="334"/>
      <c r="BK186" s="334"/>
      <c r="BL186" s="334"/>
      <c r="BM186" s="334"/>
      <c r="BN186" s="334"/>
      <c r="BO186" s="334"/>
      <c r="BP186" s="334"/>
      <c r="BQ186" s="334"/>
      <c r="BR186" s="334"/>
      <c r="BS186" s="334"/>
      <c r="BT186" s="334"/>
      <c r="BU186" s="334"/>
      <c r="BV186" s="334"/>
    </row>
    <row r="187" spans="1:74" ht="30" customHeight="1" x14ac:dyDescent="0.3">
      <c r="A187" s="113" t="s">
        <v>94</v>
      </c>
      <c r="B187" s="161" t="s">
        <v>1852</v>
      </c>
      <c r="C187" s="114" t="s">
        <v>142</v>
      </c>
      <c r="D187" s="151" t="s">
        <v>886</v>
      </c>
      <c r="E187" s="334"/>
      <c r="F187" s="334"/>
      <c r="G187" s="334"/>
      <c r="H187" s="334"/>
      <c r="I187" s="334"/>
      <c r="J187" s="334"/>
      <c r="K187" s="334"/>
      <c r="L187" s="334"/>
      <c r="M187" s="334"/>
      <c r="N187" s="334"/>
      <c r="O187" s="334"/>
      <c r="P187" s="334"/>
      <c r="Q187" s="334"/>
      <c r="R187" s="334"/>
      <c r="S187" s="334"/>
      <c r="T187" s="334"/>
      <c r="U187" s="334"/>
      <c r="V187" s="334"/>
      <c r="W187" s="334"/>
      <c r="X187" s="334"/>
      <c r="Y187" s="334"/>
      <c r="Z187" s="334"/>
      <c r="AA187" s="334"/>
      <c r="AB187" s="334"/>
      <c r="AC187" s="334"/>
      <c r="AD187" s="334"/>
      <c r="AE187" s="334"/>
      <c r="AF187" s="334"/>
      <c r="AG187" s="334"/>
      <c r="AH187" s="334"/>
      <c r="AI187" s="334"/>
      <c r="AJ187" s="334"/>
      <c r="AK187" s="334"/>
      <c r="AL187" s="334"/>
      <c r="AM187" s="334"/>
      <c r="AN187" s="334"/>
      <c r="AO187" s="334"/>
      <c r="AP187" s="334"/>
      <c r="AQ187" s="334"/>
      <c r="AR187" s="334"/>
      <c r="AS187" s="334"/>
      <c r="AT187" s="334"/>
      <c r="AU187" s="334"/>
      <c r="AV187" s="334"/>
      <c r="AW187" s="334"/>
      <c r="AX187" s="334"/>
      <c r="AY187" s="334"/>
      <c r="AZ187" s="334"/>
      <c r="BA187" s="334"/>
      <c r="BB187" s="334"/>
      <c r="BC187" s="334"/>
      <c r="BD187" s="334"/>
      <c r="BE187" s="334"/>
      <c r="BF187" s="334"/>
      <c r="BG187" s="334"/>
      <c r="BH187" s="334"/>
      <c r="BI187" s="334"/>
      <c r="BJ187" s="334"/>
      <c r="BK187" s="334"/>
      <c r="BL187" s="334"/>
      <c r="BM187" s="334"/>
      <c r="BN187" s="334"/>
      <c r="BO187" s="334"/>
      <c r="BP187" s="334"/>
      <c r="BQ187" s="334"/>
      <c r="BR187" s="334"/>
      <c r="BS187" s="334"/>
      <c r="BT187" s="334"/>
      <c r="BU187" s="334"/>
      <c r="BV187" s="334"/>
    </row>
    <row r="188" spans="1:74" s="3" customFormat="1" x14ac:dyDescent="0.3">
      <c r="A188" s="10"/>
      <c r="B188" s="10"/>
      <c r="C188" s="11"/>
      <c r="D188" s="10"/>
      <c r="E188" s="10"/>
      <c r="F188" s="10"/>
      <c r="G188" s="296"/>
      <c r="H188" s="296"/>
      <c r="I188" s="296"/>
      <c r="J188" s="296"/>
      <c r="K188" s="296"/>
      <c r="L188" s="297"/>
      <c r="BV188" s="165"/>
    </row>
    <row r="189" spans="1:74" s="3" customFormat="1" x14ac:dyDescent="0.3">
      <c r="A189" s="65" t="s">
        <v>299</v>
      </c>
      <c r="B189" s="659" t="s">
        <v>143</v>
      </c>
      <c r="C189" s="661"/>
      <c r="D189" s="661"/>
      <c r="E189" s="659"/>
      <c r="F189" s="661"/>
      <c r="G189" s="661"/>
      <c r="H189" s="653"/>
      <c r="I189" s="653"/>
      <c r="J189" s="653"/>
      <c r="K189" s="653"/>
      <c r="L189" s="653"/>
      <c r="M189" s="653"/>
      <c r="N189" s="653"/>
      <c r="O189" s="653"/>
      <c r="P189" s="653"/>
      <c r="Q189" s="653"/>
      <c r="R189" s="653"/>
      <c r="S189" s="653"/>
      <c r="T189" s="653"/>
      <c r="U189" s="653"/>
      <c r="V189" s="653"/>
      <c r="W189" s="653"/>
      <c r="X189" s="653"/>
      <c r="Y189" s="653"/>
      <c r="Z189" s="653"/>
      <c r="AA189" s="653"/>
      <c r="AB189" s="653"/>
      <c r="AC189" s="653"/>
      <c r="AD189" s="653"/>
      <c r="AE189" s="653"/>
      <c r="AF189" s="653"/>
      <c r="AG189" s="653"/>
      <c r="AH189" s="653"/>
      <c r="AI189" s="653"/>
      <c r="AJ189" s="653"/>
      <c r="AK189" s="653"/>
      <c r="AL189" s="653"/>
      <c r="AM189" s="653"/>
      <c r="AN189" s="653"/>
      <c r="AO189" s="653"/>
      <c r="AP189" s="653"/>
      <c r="AQ189" s="653"/>
      <c r="AR189" s="653"/>
      <c r="AS189" s="653"/>
      <c r="AT189" s="653"/>
      <c r="AU189" s="653"/>
      <c r="AV189" s="653"/>
      <c r="AW189" s="653"/>
      <c r="AX189" s="653"/>
      <c r="AY189" s="653"/>
      <c r="AZ189" s="653"/>
      <c r="BA189" s="653"/>
      <c r="BB189" s="653"/>
      <c r="BC189" s="653"/>
      <c r="BD189" s="653"/>
      <c r="BE189" s="653"/>
      <c r="BF189" s="653"/>
      <c r="BG189" s="653"/>
      <c r="BH189" s="653"/>
      <c r="BI189" s="653"/>
      <c r="BJ189" s="653"/>
      <c r="BK189" s="653"/>
      <c r="BL189" s="653"/>
      <c r="BM189" s="653"/>
      <c r="BN189" s="653"/>
      <c r="BO189" s="653"/>
      <c r="BP189" s="653"/>
      <c r="BQ189" s="653"/>
      <c r="BR189" s="653"/>
      <c r="BS189" s="653"/>
      <c r="BT189" s="653"/>
      <c r="BU189" s="653"/>
      <c r="BV189" s="652"/>
    </row>
    <row r="190" spans="1:74" s="3" customFormat="1" x14ac:dyDescent="0.3">
      <c r="C190" s="15"/>
      <c r="D190" s="10"/>
      <c r="E190" s="10"/>
      <c r="F190" s="10"/>
      <c r="G190" s="299"/>
      <c r="H190" s="299"/>
      <c r="I190" s="299"/>
      <c r="J190" s="299"/>
      <c r="K190" s="299"/>
      <c r="L190" s="300"/>
      <c r="BV190" s="165"/>
    </row>
    <row r="191" spans="1:74" ht="22.5" customHeight="1" x14ac:dyDescent="0.3">
      <c r="A191" s="113" t="s">
        <v>144</v>
      </c>
      <c r="B191" s="93" t="s">
        <v>1852</v>
      </c>
      <c r="C191" s="223" t="s">
        <v>145</v>
      </c>
      <c r="D191" s="161" t="s">
        <v>15</v>
      </c>
      <c r="E191" s="334"/>
      <c r="F191" s="334"/>
      <c r="G191" s="334"/>
      <c r="H191" s="334"/>
      <c r="I191" s="334"/>
      <c r="J191" s="334"/>
      <c r="K191" s="334"/>
      <c r="L191" s="334"/>
      <c r="M191" s="334"/>
      <c r="N191" s="334"/>
      <c r="O191" s="334"/>
      <c r="P191" s="334"/>
      <c r="Q191" s="334"/>
      <c r="R191" s="334"/>
      <c r="S191" s="334"/>
      <c r="T191" s="334"/>
      <c r="U191" s="334"/>
      <c r="V191" s="334"/>
      <c r="W191" s="334"/>
      <c r="X191" s="334"/>
      <c r="Y191" s="334"/>
      <c r="Z191" s="334"/>
      <c r="AA191" s="334"/>
      <c r="AB191" s="334"/>
      <c r="AC191" s="334"/>
      <c r="AD191" s="334"/>
      <c r="AE191" s="334"/>
      <c r="AF191" s="334"/>
      <c r="AG191" s="334"/>
      <c r="AH191" s="334"/>
      <c r="AI191" s="334"/>
      <c r="AJ191" s="334"/>
      <c r="AK191" s="334"/>
      <c r="AL191" s="334"/>
      <c r="AM191" s="334"/>
      <c r="AN191" s="334"/>
      <c r="AO191" s="334"/>
      <c r="AP191" s="334"/>
      <c r="AQ191" s="334"/>
      <c r="AR191" s="334"/>
      <c r="AS191" s="334"/>
      <c r="AT191" s="334"/>
      <c r="AU191" s="334"/>
      <c r="AV191" s="334"/>
      <c r="AW191" s="334"/>
      <c r="AX191" s="334"/>
      <c r="AY191" s="334"/>
      <c r="AZ191" s="334"/>
      <c r="BA191" s="334"/>
      <c r="BB191" s="334"/>
      <c r="BC191" s="334"/>
      <c r="BD191" s="334"/>
      <c r="BE191" s="334"/>
      <c r="BF191" s="334"/>
      <c r="BG191" s="334"/>
      <c r="BH191" s="334"/>
      <c r="BI191" s="334"/>
      <c r="BJ191" s="334"/>
      <c r="BK191" s="334"/>
      <c r="BL191" s="334"/>
      <c r="BM191" s="334"/>
      <c r="BN191" s="334"/>
      <c r="BO191" s="334"/>
      <c r="BP191" s="334"/>
      <c r="BQ191" s="334"/>
      <c r="BR191" s="334"/>
      <c r="BS191" s="334"/>
      <c r="BT191" s="334"/>
      <c r="BU191" s="334"/>
      <c r="BV191" s="334"/>
    </row>
    <row r="192" spans="1:74" ht="22.5" customHeight="1" x14ac:dyDescent="0.3">
      <c r="A192" s="113" t="s">
        <v>1822</v>
      </c>
      <c r="B192" s="93" t="s">
        <v>1852</v>
      </c>
      <c r="C192" s="96" t="s">
        <v>1823</v>
      </c>
      <c r="D192" s="161" t="s">
        <v>12</v>
      </c>
      <c r="E192" s="229"/>
      <c r="F192" s="229"/>
      <c r="G192" s="229"/>
      <c r="H192" s="229"/>
      <c r="I192" s="229"/>
      <c r="J192" s="229"/>
      <c r="K192" s="229"/>
      <c r="L192" s="229"/>
      <c r="M192" s="229"/>
      <c r="N192" s="229"/>
      <c r="O192" s="229"/>
      <c r="P192" s="229"/>
      <c r="Q192" s="229"/>
      <c r="R192" s="229"/>
      <c r="S192" s="229"/>
      <c r="T192" s="229"/>
      <c r="U192" s="229"/>
      <c r="V192" s="229"/>
      <c r="W192" s="229"/>
      <c r="X192" s="229"/>
      <c r="Y192" s="229"/>
      <c r="Z192" s="229"/>
      <c r="AA192" s="229"/>
      <c r="AB192" s="229"/>
      <c r="AC192" s="229"/>
      <c r="AD192" s="229"/>
      <c r="AE192" s="229"/>
      <c r="AF192" s="229"/>
      <c r="AG192" s="229"/>
      <c r="AH192" s="229"/>
      <c r="AI192" s="229"/>
      <c r="AJ192" s="229"/>
      <c r="AK192" s="229"/>
      <c r="AL192" s="229"/>
      <c r="AM192" s="229"/>
      <c r="AN192" s="229"/>
      <c r="AO192" s="229"/>
      <c r="AP192" s="229"/>
      <c r="AQ192" s="229"/>
      <c r="AR192" s="229"/>
      <c r="AS192" s="229"/>
      <c r="AT192" s="229"/>
      <c r="AU192" s="229"/>
      <c r="AV192" s="229"/>
      <c r="AW192" s="229"/>
      <c r="AX192" s="229"/>
      <c r="AY192" s="229"/>
      <c r="AZ192" s="229"/>
      <c r="BA192" s="229"/>
      <c r="BB192" s="229"/>
      <c r="BC192" s="229"/>
      <c r="BD192" s="229"/>
      <c r="BE192" s="229"/>
      <c r="BF192" s="229"/>
      <c r="BG192" s="229"/>
      <c r="BH192" s="229"/>
      <c r="BI192" s="229"/>
      <c r="BJ192" s="229"/>
      <c r="BK192" s="229"/>
      <c r="BL192" s="229"/>
      <c r="BM192" s="229"/>
      <c r="BN192" s="229"/>
      <c r="BO192" s="229"/>
      <c r="BP192" s="229"/>
      <c r="BQ192" s="229"/>
      <c r="BR192" s="229"/>
      <c r="BS192" s="229"/>
      <c r="BT192" s="229"/>
      <c r="BU192" s="229"/>
      <c r="BV192" s="229"/>
    </row>
    <row r="193" spans="1:74" ht="22.8" customHeight="1" x14ac:dyDescent="0.3">
      <c r="A193" s="85" t="s">
        <v>2045</v>
      </c>
      <c r="B193" s="93" t="s">
        <v>1852</v>
      </c>
      <c r="C193" s="71" t="s">
        <v>2055</v>
      </c>
      <c r="D193" s="12"/>
      <c r="E193" s="243" t="s">
        <v>2348</v>
      </c>
      <c r="F193" s="243" t="s">
        <v>2348</v>
      </c>
      <c r="G193" s="243" t="s">
        <v>2348</v>
      </c>
      <c r="H193" s="243" t="s">
        <v>2348</v>
      </c>
      <c r="I193" s="243" t="s">
        <v>2348</v>
      </c>
      <c r="J193" s="243" t="s">
        <v>2348</v>
      </c>
      <c r="K193" s="243" t="s">
        <v>2348</v>
      </c>
      <c r="L193" s="243" t="s">
        <v>2348</v>
      </c>
      <c r="M193" s="243" t="s">
        <v>2348</v>
      </c>
      <c r="N193" s="243" t="s">
        <v>2348</v>
      </c>
      <c r="O193" s="243" t="s">
        <v>2348</v>
      </c>
      <c r="P193" s="243" t="s">
        <v>2348</v>
      </c>
      <c r="Q193" s="243" t="s">
        <v>2348</v>
      </c>
      <c r="R193" s="243" t="s">
        <v>2348</v>
      </c>
      <c r="S193" s="243" t="s">
        <v>2348</v>
      </c>
      <c r="T193" s="243" t="s">
        <v>2348</v>
      </c>
      <c r="U193" s="243" t="s">
        <v>2348</v>
      </c>
      <c r="V193" s="243" t="s">
        <v>2348</v>
      </c>
      <c r="W193" s="243" t="s">
        <v>2348</v>
      </c>
      <c r="X193" s="243" t="s">
        <v>2348</v>
      </c>
      <c r="Y193" s="243" t="s">
        <v>2348</v>
      </c>
      <c r="Z193" s="243" t="s">
        <v>2348</v>
      </c>
      <c r="AA193" s="243" t="s">
        <v>2348</v>
      </c>
      <c r="AB193" s="243" t="s">
        <v>2348</v>
      </c>
      <c r="AC193" s="243" t="s">
        <v>2348</v>
      </c>
      <c r="AD193" s="243" t="s">
        <v>2348</v>
      </c>
      <c r="AE193" s="243" t="s">
        <v>2348</v>
      </c>
      <c r="AF193" s="243" t="s">
        <v>2348</v>
      </c>
      <c r="AG193" s="243" t="s">
        <v>2348</v>
      </c>
      <c r="AH193" s="243" t="s">
        <v>2348</v>
      </c>
      <c r="AI193" s="243" t="s">
        <v>2348</v>
      </c>
      <c r="AJ193" s="243" t="s">
        <v>2348</v>
      </c>
      <c r="AK193" s="243" t="s">
        <v>2348</v>
      </c>
      <c r="AL193" s="243" t="s">
        <v>2348</v>
      </c>
      <c r="AM193" s="243" t="s">
        <v>2348</v>
      </c>
      <c r="AN193" s="243" t="s">
        <v>2348</v>
      </c>
      <c r="AO193" s="243" t="s">
        <v>2348</v>
      </c>
      <c r="AP193" s="243" t="s">
        <v>2348</v>
      </c>
      <c r="AQ193" s="243" t="s">
        <v>2348</v>
      </c>
      <c r="AR193" s="243" t="s">
        <v>2348</v>
      </c>
      <c r="AS193" s="243" t="s">
        <v>2348</v>
      </c>
      <c r="AT193" s="243" t="s">
        <v>2348</v>
      </c>
      <c r="AU193" s="243" t="s">
        <v>2348</v>
      </c>
      <c r="AV193" s="243" t="s">
        <v>2348</v>
      </c>
      <c r="AW193" s="243" t="s">
        <v>2348</v>
      </c>
      <c r="AX193" s="243" t="s">
        <v>2348</v>
      </c>
      <c r="AY193" s="243" t="s">
        <v>2348</v>
      </c>
      <c r="AZ193" s="243" t="s">
        <v>2348</v>
      </c>
      <c r="BA193" s="243" t="s">
        <v>2348</v>
      </c>
      <c r="BB193" s="243" t="s">
        <v>2348</v>
      </c>
      <c r="BC193" s="243" t="s">
        <v>2348</v>
      </c>
      <c r="BD193" s="243" t="s">
        <v>2348</v>
      </c>
      <c r="BE193" s="243" t="s">
        <v>2348</v>
      </c>
      <c r="BF193" s="243" t="s">
        <v>2348</v>
      </c>
      <c r="BG193" s="243" t="s">
        <v>2348</v>
      </c>
      <c r="BH193" s="243" t="s">
        <v>2348</v>
      </c>
      <c r="BI193" s="243" t="s">
        <v>2348</v>
      </c>
      <c r="BJ193" s="243" t="s">
        <v>2348</v>
      </c>
      <c r="BK193" s="243" t="s">
        <v>2348</v>
      </c>
      <c r="BL193" s="243" t="s">
        <v>2348</v>
      </c>
      <c r="BM193" s="243" t="s">
        <v>2348</v>
      </c>
      <c r="BN193" s="243" t="s">
        <v>2348</v>
      </c>
      <c r="BO193" s="243" t="s">
        <v>2348</v>
      </c>
      <c r="BP193" s="243" t="s">
        <v>2348</v>
      </c>
      <c r="BQ193" s="243" t="s">
        <v>2348</v>
      </c>
      <c r="BR193" s="243" t="s">
        <v>2348</v>
      </c>
      <c r="BS193" s="243" t="s">
        <v>2348</v>
      </c>
      <c r="BT193" s="243" t="s">
        <v>2348</v>
      </c>
      <c r="BU193" s="243" t="s">
        <v>2348</v>
      </c>
      <c r="BV193" s="243" t="s">
        <v>2348</v>
      </c>
    </row>
    <row r="194" spans="1:74" ht="33" customHeight="1" x14ac:dyDescent="0.3">
      <c r="A194" s="311" t="s">
        <v>2046</v>
      </c>
      <c r="B194" s="433" t="s">
        <v>1852</v>
      </c>
      <c r="C194" s="432" t="s">
        <v>2051</v>
      </c>
      <c r="D194" s="303" t="s">
        <v>596</v>
      </c>
      <c r="E194" s="384"/>
      <c r="F194" s="384"/>
      <c r="G194" s="384"/>
      <c r="H194" s="384"/>
      <c r="I194" s="384"/>
      <c r="J194" s="384"/>
      <c r="K194" s="384"/>
      <c r="L194" s="384"/>
      <c r="M194" s="384"/>
      <c r="N194" s="384"/>
      <c r="O194" s="384"/>
      <c r="P194" s="384"/>
      <c r="Q194" s="384"/>
      <c r="R194" s="384"/>
      <c r="S194" s="384"/>
      <c r="T194" s="384"/>
      <c r="U194" s="384"/>
      <c r="V194" s="384"/>
      <c r="W194" s="384"/>
      <c r="X194" s="384"/>
      <c r="Y194" s="384"/>
      <c r="Z194" s="384"/>
      <c r="AA194" s="384"/>
      <c r="AB194" s="384"/>
      <c r="AC194" s="384"/>
      <c r="AD194" s="384"/>
      <c r="AE194" s="384"/>
      <c r="AF194" s="384"/>
      <c r="AG194" s="384"/>
      <c r="AH194" s="384"/>
      <c r="AI194" s="384"/>
      <c r="AJ194" s="384"/>
      <c r="AK194" s="384"/>
      <c r="AL194" s="384"/>
      <c r="AM194" s="384"/>
      <c r="AN194" s="384"/>
      <c r="AO194" s="384"/>
      <c r="AP194" s="384"/>
      <c r="AQ194" s="384"/>
      <c r="AR194" s="384"/>
      <c r="AS194" s="384"/>
      <c r="AT194" s="384"/>
      <c r="AU194" s="384"/>
      <c r="AV194" s="384"/>
      <c r="AW194" s="384"/>
      <c r="AX194" s="384"/>
      <c r="AY194" s="384"/>
      <c r="AZ194" s="384"/>
      <c r="BA194" s="384"/>
      <c r="BB194" s="384"/>
      <c r="BC194" s="384"/>
      <c r="BD194" s="384"/>
      <c r="BE194" s="384"/>
      <c r="BF194" s="384"/>
      <c r="BG194" s="384"/>
      <c r="BH194" s="384"/>
      <c r="BI194" s="384"/>
      <c r="BJ194" s="384"/>
      <c r="BK194" s="384"/>
      <c r="BL194" s="384"/>
      <c r="BM194" s="384"/>
      <c r="BN194" s="384"/>
      <c r="BO194" s="384"/>
      <c r="BP194" s="384"/>
      <c r="BQ194" s="384"/>
      <c r="BR194" s="384"/>
      <c r="BS194" s="384"/>
      <c r="BT194" s="384"/>
      <c r="BU194" s="384"/>
      <c r="BV194" s="384"/>
    </row>
    <row r="195" spans="1:74" ht="33" customHeight="1" x14ac:dyDescent="0.3">
      <c r="A195" s="313" t="s">
        <v>2047</v>
      </c>
      <c r="B195" s="434" t="s">
        <v>1852</v>
      </c>
      <c r="C195" s="429" t="s">
        <v>2052</v>
      </c>
      <c r="D195" s="306" t="s">
        <v>596</v>
      </c>
      <c r="E195" s="386"/>
      <c r="F195" s="386"/>
      <c r="G195" s="386"/>
      <c r="H195" s="386"/>
      <c r="I195" s="386"/>
      <c r="J195" s="386"/>
      <c r="K195" s="386"/>
      <c r="L195" s="386"/>
      <c r="M195" s="386"/>
      <c r="N195" s="386"/>
      <c r="O195" s="386"/>
      <c r="P195" s="386"/>
      <c r="Q195" s="386"/>
      <c r="R195" s="386"/>
      <c r="S195" s="386"/>
      <c r="T195" s="386"/>
      <c r="U195" s="386"/>
      <c r="V195" s="386"/>
      <c r="W195" s="386"/>
      <c r="X195" s="386"/>
      <c r="Y195" s="386"/>
      <c r="Z195" s="386"/>
      <c r="AA195" s="386"/>
      <c r="AB195" s="386"/>
      <c r="AC195" s="386"/>
      <c r="AD195" s="386"/>
      <c r="AE195" s="386"/>
      <c r="AF195" s="386"/>
      <c r="AG195" s="386"/>
      <c r="AH195" s="386"/>
      <c r="AI195" s="386"/>
      <c r="AJ195" s="386"/>
      <c r="AK195" s="386"/>
      <c r="AL195" s="386"/>
      <c r="AM195" s="386"/>
      <c r="AN195" s="386"/>
      <c r="AO195" s="386"/>
      <c r="AP195" s="386"/>
      <c r="AQ195" s="386"/>
      <c r="AR195" s="386"/>
      <c r="AS195" s="386"/>
      <c r="AT195" s="386"/>
      <c r="AU195" s="386"/>
      <c r="AV195" s="386"/>
      <c r="AW195" s="386"/>
      <c r="AX195" s="386"/>
      <c r="AY195" s="386"/>
      <c r="AZ195" s="386"/>
      <c r="BA195" s="386"/>
      <c r="BB195" s="386"/>
      <c r="BC195" s="386"/>
      <c r="BD195" s="386"/>
      <c r="BE195" s="386"/>
      <c r="BF195" s="386"/>
      <c r="BG195" s="386"/>
      <c r="BH195" s="386"/>
      <c r="BI195" s="386"/>
      <c r="BJ195" s="386"/>
      <c r="BK195" s="386"/>
      <c r="BL195" s="386"/>
      <c r="BM195" s="386"/>
      <c r="BN195" s="386"/>
      <c r="BO195" s="386"/>
      <c r="BP195" s="386"/>
      <c r="BQ195" s="386"/>
      <c r="BR195" s="386"/>
      <c r="BS195" s="386"/>
      <c r="BT195" s="386"/>
      <c r="BU195" s="386"/>
      <c r="BV195" s="386"/>
    </row>
    <row r="196" spans="1:74" ht="36.6" customHeight="1" x14ac:dyDescent="0.3">
      <c r="A196" s="313" t="s">
        <v>2048</v>
      </c>
      <c r="B196" s="434" t="s">
        <v>1852</v>
      </c>
      <c r="C196" s="430" t="s">
        <v>2053</v>
      </c>
      <c r="D196" s="306" t="s">
        <v>2577</v>
      </c>
      <c r="E196" s="386"/>
      <c r="F196" s="386"/>
      <c r="G196" s="386"/>
      <c r="H196" s="386"/>
      <c r="I196" s="386"/>
      <c r="J196" s="386"/>
      <c r="K196" s="386"/>
      <c r="L196" s="386"/>
      <c r="M196" s="386"/>
      <c r="N196" s="386"/>
      <c r="O196" s="386"/>
      <c r="P196" s="386"/>
      <c r="Q196" s="386"/>
      <c r="R196" s="386"/>
      <c r="S196" s="386"/>
      <c r="T196" s="386"/>
      <c r="U196" s="386"/>
      <c r="V196" s="386"/>
      <c r="W196" s="386"/>
      <c r="X196" s="386"/>
      <c r="Y196" s="386"/>
      <c r="Z196" s="386"/>
      <c r="AA196" s="386"/>
      <c r="AB196" s="386"/>
      <c r="AC196" s="386"/>
      <c r="AD196" s="386"/>
      <c r="AE196" s="386"/>
      <c r="AF196" s="386"/>
      <c r="AG196" s="386"/>
      <c r="AH196" s="386"/>
      <c r="AI196" s="386"/>
      <c r="AJ196" s="386"/>
      <c r="AK196" s="386"/>
      <c r="AL196" s="386"/>
      <c r="AM196" s="386"/>
      <c r="AN196" s="386"/>
      <c r="AO196" s="386"/>
      <c r="AP196" s="386"/>
      <c r="AQ196" s="386"/>
      <c r="AR196" s="386"/>
      <c r="AS196" s="386"/>
      <c r="AT196" s="386"/>
      <c r="AU196" s="386"/>
      <c r="AV196" s="386"/>
      <c r="AW196" s="386"/>
      <c r="AX196" s="386"/>
      <c r="AY196" s="386"/>
      <c r="AZ196" s="386"/>
      <c r="BA196" s="386"/>
      <c r="BB196" s="386"/>
      <c r="BC196" s="386"/>
      <c r="BD196" s="386"/>
      <c r="BE196" s="386"/>
      <c r="BF196" s="386"/>
      <c r="BG196" s="386"/>
      <c r="BH196" s="386"/>
      <c r="BI196" s="386"/>
      <c r="BJ196" s="386"/>
      <c r="BK196" s="386"/>
      <c r="BL196" s="386"/>
      <c r="BM196" s="386"/>
      <c r="BN196" s="386"/>
      <c r="BO196" s="386"/>
      <c r="BP196" s="386"/>
      <c r="BQ196" s="386"/>
      <c r="BR196" s="386"/>
      <c r="BS196" s="386"/>
      <c r="BT196" s="386"/>
      <c r="BU196" s="386"/>
      <c r="BV196" s="386"/>
    </row>
    <row r="197" spans="1:74" ht="33" customHeight="1" x14ac:dyDescent="0.3">
      <c r="A197" s="313" t="s">
        <v>2049</v>
      </c>
      <c r="B197" s="434" t="s">
        <v>1852</v>
      </c>
      <c r="C197" s="430" t="s">
        <v>393</v>
      </c>
      <c r="D197" s="306" t="s">
        <v>596</v>
      </c>
      <c r="E197" s="386"/>
      <c r="F197" s="386"/>
      <c r="G197" s="386"/>
      <c r="H197" s="386"/>
      <c r="I197" s="386"/>
      <c r="J197" s="386"/>
      <c r="K197" s="386"/>
      <c r="L197" s="386"/>
      <c r="M197" s="386"/>
      <c r="N197" s="386"/>
      <c r="O197" s="386"/>
      <c r="P197" s="386"/>
      <c r="Q197" s="386"/>
      <c r="R197" s="386"/>
      <c r="S197" s="386"/>
      <c r="T197" s="386"/>
      <c r="U197" s="386"/>
      <c r="V197" s="386"/>
      <c r="W197" s="386"/>
      <c r="X197" s="386"/>
      <c r="Y197" s="386"/>
      <c r="Z197" s="386"/>
      <c r="AA197" s="386"/>
      <c r="AB197" s="386"/>
      <c r="AC197" s="386"/>
      <c r="AD197" s="386"/>
      <c r="AE197" s="386"/>
      <c r="AF197" s="386"/>
      <c r="AG197" s="386"/>
      <c r="AH197" s="386"/>
      <c r="AI197" s="386"/>
      <c r="AJ197" s="386"/>
      <c r="AK197" s="386"/>
      <c r="AL197" s="386"/>
      <c r="AM197" s="386"/>
      <c r="AN197" s="386"/>
      <c r="AO197" s="386"/>
      <c r="AP197" s="386"/>
      <c r="AQ197" s="386"/>
      <c r="AR197" s="386"/>
      <c r="AS197" s="386"/>
      <c r="AT197" s="386"/>
      <c r="AU197" s="386"/>
      <c r="AV197" s="386"/>
      <c r="AW197" s="386"/>
      <c r="AX197" s="386"/>
      <c r="AY197" s="386"/>
      <c r="AZ197" s="386"/>
      <c r="BA197" s="386"/>
      <c r="BB197" s="386"/>
      <c r="BC197" s="386"/>
      <c r="BD197" s="386"/>
      <c r="BE197" s="386"/>
      <c r="BF197" s="386"/>
      <c r="BG197" s="386"/>
      <c r="BH197" s="386"/>
      <c r="BI197" s="386"/>
      <c r="BJ197" s="386"/>
      <c r="BK197" s="386"/>
      <c r="BL197" s="386"/>
      <c r="BM197" s="386"/>
      <c r="BN197" s="386"/>
      <c r="BO197" s="386"/>
      <c r="BP197" s="386"/>
      <c r="BQ197" s="386"/>
      <c r="BR197" s="386"/>
      <c r="BS197" s="386"/>
      <c r="BT197" s="386"/>
      <c r="BU197" s="386"/>
      <c r="BV197" s="386"/>
    </row>
    <row r="198" spans="1:74" ht="33" customHeight="1" x14ac:dyDescent="0.3">
      <c r="A198" s="438" t="s">
        <v>2058</v>
      </c>
      <c r="B198" s="441" t="s">
        <v>1852</v>
      </c>
      <c r="C198" s="439" t="s">
        <v>2059</v>
      </c>
      <c r="D198" s="418" t="s">
        <v>12</v>
      </c>
      <c r="E198" s="442"/>
      <c r="F198" s="442"/>
      <c r="G198" s="442"/>
      <c r="H198" s="442"/>
      <c r="I198" s="442"/>
      <c r="J198" s="442"/>
      <c r="K198" s="442"/>
      <c r="L198" s="442"/>
      <c r="M198" s="442"/>
      <c r="N198" s="442"/>
      <c r="O198" s="442"/>
      <c r="P198" s="442"/>
      <c r="Q198" s="442"/>
      <c r="R198" s="442"/>
      <c r="S198" s="442"/>
      <c r="T198" s="442"/>
      <c r="U198" s="442"/>
      <c r="V198" s="442"/>
      <c r="W198" s="442"/>
      <c r="X198" s="442"/>
      <c r="Y198" s="442"/>
      <c r="Z198" s="442"/>
      <c r="AA198" s="442"/>
      <c r="AB198" s="442"/>
      <c r="AC198" s="442"/>
      <c r="AD198" s="442"/>
      <c r="AE198" s="442"/>
      <c r="AF198" s="442"/>
      <c r="AG198" s="442"/>
      <c r="AH198" s="442"/>
      <c r="AI198" s="442"/>
      <c r="AJ198" s="442"/>
      <c r="AK198" s="442"/>
      <c r="AL198" s="442"/>
      <c r="AM198" s="442"/>
      <c r="AN198" s="442"/>
      <c r="AO198" s="442"/>
      <c r="AP198" s="442"/>
      <c r="AQ198" s="442"/>
      <c r="AR198" s="442"/>
      <c r="AS198" s="442"/>
      <c r="AT198" s="442"/>
      <c r="AU198" s="442"/>
      <c r="AV198" s="442"/>
      <c r="AW198" s="442"/>
      <c r="AX198" s="442"/>
      <c r="AY198" s="442"/>
      <c r="AZ198" s="442"/>
      <c r="BA198" s="442"/>
      <c r="BB198" s="442"/>
      <c r="BC198" s="442"/>
      <c r="BD198" s="442"/>
      <c r="BE198" s="442"/>
      <c r="BF198" s="442"/>
      <c r="BG198" s="442"/>
      <c r="BH198" s="442"/>
      <c r="BI198" s="442"/>
      <c r="BJ198" s="442"/>
      <c r="BK198" s="442"/>
      <c r="BL198" s="442"/>
      <c r="BM198" s="442"/>
      <c r="BN198" s="442"/>
      <c r="BO198" s="442"/>
      <c r="BP198" s="442"/>
      <c r="BQ198" s="442"/>
      <c r="BR198" s="442"/>
      <c r="BS198" s="442"/>
      <c r="BT198" s="442"/>
      <c r="BU198" s="442"/>
      <c r="BV198" s="442"/>
    </row>
    <row r="199" spans="1:74" ht="33" customHeight="1" x14ac:dyDescent="0.3">
      <c r="A199" s="315" t="s">
        <v>2050</v>
      </c>
      <c r="B199" s="435" t="s">
        <v>1852</v>
      </c>
      <c r="C199" s="431" t="s">
        <v>2054</v>
      </c>
      <c r="D199" s="310" t="s">
        <v>596</v>
      </c>
      <c r="E199" s="387"/>
      <c r="F199" s="387"/>
      <c r="G199" s="387"/>
      <c r="H199" s="387"/>
      <c r="I199" s="387"/>
      <c r="J199" s="387"/>
      <c r="K199" s="387"/>
      <c r="L199" s="387"/>
      <c r="M199" s="387"/>
      <c r="N199" s="387"/>
      <c r="O199" s="387"/>
      <c r="P199" s="387"/>
      <c r="Q199" s="387"/>
      <c r="R199" s="387"/>
      <c r="S199" s="387"/>
      <c r="T199" s="387"/>
      <c r="U199" s="387"/>
      <c r="V199" s="387"/>
      <c r="W199" s="387"/>
      <c r="X199" s="387"/>
      <c r="Y199" s="387"/>
      <c r="Z199" s="387"/>
      <c r="AA199" s="387"/>
      <c r="AB199" s="387"/>
      <c r="AC199" s="387"/>
      <c r="AD199" s="387"/>
      <c r="AE199" s="387"/>
      <c r="AF199" s="387"/>
      <c r="AG199" s="387"/>
      <c r="AH199" s="387"/>
      <c r="AI199" s="387"/>
      <c r="AJ199" s="387"/>
      <c r="AK199" s="387"/>
      <c r="AL199" s="387"/>
      <c r="AM199" s="387"/>
      <c r="AN199" s="387"/>
      <c r="AO199" s="387"/>
      <c r="AP199" s="387"/>
      <c r="AQ199" s="387"/>
      <c r="AR199" s="387"/>
      <c r="AS199" s="387"/>
      <c r="AT199" s="387"/>
      <c r="AU199" s="387"/>
      <c r="AV199" s="387"/>
      <c r="AW199" s="387"/>
      <c r="AX199" s="387"/>
      <c r="AY199" s="387"/>
      <c r="AZ199" s="387"/>
      <c r="BA199" s="387"/>
      <c r="BB199" s="387"/>
      <c r="BC199" s="387"/>
      <c r="BD199" s="387"/>
      <c r="BE199" s="387"/>
      <c r="BF199" s="387"/>
      <c r="BG199" s="387"/>
      <c r="BH199" s="387"/>
      <c r="BI199" s="387"/>
      <c r="BJ199" s="387"/>
      <c r="BK199" s="387"/>
      <c r="BL199" s="387"/>
      <c r="BM199" s="387"/>
      <c r="BN199" s="387"/>
      <c r="BO199" s="387"/>
      <c r="BP199" s="387"/>
      <c r="BQ199" s="387"/>
      <c r="BR199" s="387"/>
      <c r="BS199" s="387"/>
      <c r="BT199" s="387"/>
      <c r="BU199" s="387"/>
      <c r="BV199" s="387"/>
    </row>
    <row r="200" spans="1:74" s="3" customFormat="1" x14ac:dyDescent="0.3">
      <c r="A200" s="10"/>
      <c r="B200" s="10"/>
      <c r="C200" s="11"/>
      <c r="D200" s="10"/>
      <c r="E200" s="10"/>
      <c r="F200" s="10"/>
      <c r="G200" s="296"/>
      <c r="H200" s="296"/>
      <c r="I200" s="296"/>
      <c r="J200" s="296"/>
      <c r="K200" s="296"/>
      <c r="L200" s="297"/>
      <c r="BV200" s="165"/>
    </row>
    <row r="201" spans="1:74" s="3" customFormat="1" x14ac:dyDescent="0.3">
      <c r="A201" s="65">
        <v>4.3</v>
      </c>
      <c r="B201" s="659" t="s">
        <v>2264</v>
      </c>
      <c r="C201" s="661"/>
      <c r="D201" s="661"/>
      <c r="E201" s="659"/>
      <c r="F201" s="661"/>
      <c r="G201" s="661"/>
      <c r="H201" s="653"/>
      <c r="I201" s="653"/>
      <c r="J201" s="653"/>
      <c r="K201" s="653"/>
      <c r="L201" s="653"/>
      <c r="M201" s="653"/>
      <c r="N201" s="653"/>
      <c r="O201" s="653"/>
      <c r="P201" s="653"/>
      <c r="Q201" s="653"/>
      <c r="R201" s="653"/>
      <c r="S201" s="653"/>
      <c r="T201" s="653"/>
      <c r="U201" s="653"/>
      <c r="V201" s="653"/>
      <c r="W201" s="653"/>
      <c r="X201" s="653"/>
      <c r="Y201" s="653"/>
      <c r="Z201" s="653"/>
      <c r="AA201" s="653"/>
      <c r="AB201" s="653"/>
      <c r="AC201" s="653"/>
      <c r="AD201" s="653"/>
      <c r="AE201" s="653"/>
      <c r="AF201" s="653"/>
      <c r="AG201" s="653"/>
      <c r="AH201" s="653"/>
      <c r="AI201" s="653"/>
      <c r="AJ201" s="653"/>
      <c r="AK201" s="653"/>
      <c r="AL201" s="653"/>
      <c r="AM201" s="653"/>
      <c r="AN201" s="653"/>
      <c r="AO201" s="653"/>
      <c r="AP201" s="653"/>
      <c r="AQ201" s="653"/>
      <c r="AR201" s="653"/>
      <c r="AS201" s="653"/>
      <c r="AT201" s="653"/>
      <c r="AU201" s="653"/>
      <c r="AV201" s="653"/>
      <c r="AW201" s="653"/>
      <c r="AX201" s="653"/>
      <c r="AY201" s="653"/>
      <c r="AZ201" s="653"/>
      <c r="BA201" s="653"/>
      <c r="BB201" s="653"/>
      <c r="BC201" s="653"/>
      <c r="BD201" s="653"/>
      <c r="BE201" s="653"/>
      <c r="BF201" s="653"/>
      <c r="BG201" s="653"/>
      <c r="BH201" s="653"/>
      <c r="BI201" s="653"/>
      <c r="BJ201" s="653"/>
      <c r="BK201" s="653"/>
      <c r="BL201" s="653"/>
      <c r="BM201" s="653"/>
      <c r="BN201" s="653"/>
      <c r="BO201" s="653"/>
      <c r="BP201" s="653"/>
      <c r="BQ201" s="653"/>
      <c r="BR201" s="653"/>
      <c r="BS201" s="653"/>
      <c r="BT201" s="653"/>
      <c r="BU201" s="653"/>
      <c r="BV201" s="652"/>
    </row>
    <row r="202" spans="1:74" s="3" customFormat="1" x14ac:dyDescent="0.3">
      <c r="C202" s="15"/>
      <c r="D202" s="10"/>
      <c r="E202" s="10"/>
      <c r="F202" s="10"/>
      <c r="G202" s="299"/>
      <c r="H202" s="299"/>
      <c r="I202" s="299"/>
      <c r="J202" s="299"/>
      <c r="K202" s="299"/>
      <c r="L202" s="300"/>
      <c r="BV202" s="165"/>
    </row>
    <row r="203" spans="1:74" ht="79.2" customHeight="1" x14ac:dyDescent="0.3">
      <c r="A203" s="113" t="s">
        <v>2266</v>
      </c>
      <c r="B203" s="93" t="s">
        <v>682</v>
      </c>
      <c r="C203" s="96" t="s">
        <v>2265</v>
      </c>
      <c r="D203" s="151" t="s">
        <v>2269</v>
      </c>
      <c r="E203" s="95"/>
      <c r="F203" s="94"/>
      <c r="G203" s="94"/>
      <c r="H203" s="94"/>
      <c r="I203" s="94"/>
      <c r="J203" s="94"/>
      <c r="K203" s="94"/>
      <c r="L203" s="94"/>
      <c r="M203" s="94"/>
      <c r="N203" s="94"/>
      <c r="O203" s="94"/>
      <c r="P203" s="94"/>
      <c r="Q203" s="94"/>
      <c r="R203" s="94"/>
      <c r="S203" s="94"/>
      <c r="T203" s="94"/>
      <c r="U203" s="94"/>
      <c r="V203" s="94"/>
      <c r="W203" s="94"/>
      <c r="X203" s="94"/>
      <c r="Y203" s="94"/>
      <c r="Z203" s="94"/>
      <c r="AA203" s="94"/>
      <c r="AB203" s="94"/>
      <c r="AC203" s="94"/>
      <c r="AD203" s="94"/>
      <c r="AE203" s="94"/>
      <c r="AF203" s="94"/>
      <c r="AG203" s="94"/>
      <c r="AH203" s="94"/>
      <c r="AI203" s="94"/>
      <c r="AJ203" s="94"/>
      <c r="AK203" s="94"/>
      <c r="AL203" s="94"/>
      <c r="AM203" s="94"/>
      <c r="AN203" s="94"/>
      <c r="AO203" s="94"/>
      <c r="AP203" s="94"/>
      <c r="AQ203" s="94"/>
      <c r="AR203" s="94"/>
      <c r="AS203" s="94"/>
      <c r="AT203" s="94"/>
      <c r="AU203" s="94"/>
      <c r="AV203" s="94"/>
      <c r="AW203" s="94"/>
      <c r="AX203" s="94"/>
      <c r="AY203" s="94"/>
      <c r="AZ203" s="94"/>
      <c r="BA203" s="94"/>
      <c r="BB203" s="94"/>
      <c r="BC203" s="94"/>
      <c r="BD203" s="94"/>
      <c r="BE203" s="94"/>
      <c r="BF203" s="94"/>
      <c r="BG203" s="94"/>
      <c r="BH203" s="94"/>
      <c r="BI203" s="94"/>
      <c r="BJ203" s="94"/>
      <c r="BK203" s="94"/>
      <c r="BL203" s="94"/>
      <c r="BM203" s="94"/>
      <c r="BN203" s="94"/>
      <c r="BO203" s="94"/>
      <c r="BP203" s="94"/>
      <c r="BQ203" s="94"/>
      <c r="BR203" s="94"/>
      <c r="BS203" s="94"/>
      <c r="BT203" s="94"/>
      <c r="BU203" s="94"/>
      <c r="BV203" s="94"/>
    </row>
    <row r="204" spans="1:74" ht="150" customHeight="1" x14ac:dyDescent="0.3">
      <c r="A204" s="113" t="s">
        <v>2267</v>
      </c>
      <c r="B204" s="93" t="s">
        <v>682</v>
      </c>
      <c r="C204" s="96" t="s">
        <v>2326</v>
      </c>
      <c r="D204" s="151" t="s">
        <v>2327</v>
      </c>
      <c r="E204" s="95"/>
      <c r="F204" s="95"/>
      <c r="G204" s="95"/>
      <c r="H204" s="95"/>
      <c r="I204" s="95"/>
      <c r="J204" s="95"/>
      <c r="K204" s="95"/>
      <c r="L204" s="95"/>
      <c r="M204" s="95"/>
      <c r="N204" s="95"/>
      <c r="O204" s="95"/>
      <c r="P204" s="95"/>
      <c r="Q204" s="95"/>
      <c r="R204" s="95"/>
      <c r="S204" s="95"/>
      <c r="T204" s="95"/>
      <c r="U204" s="95"/>
      <c r="V204" s="95"/>
      <c r="W204" s="95"/>
      <c r="X204" s="95"/>
      <c r="Y204" s="95"/>
      <c r="Z204" s="95"/>
      <c r="AA204" s="95"/>
      <c r="AB204" s="95"/>
      <c r="AC204" s="95"/>
      <c r="AD204" s="95"/>
      <c r="AE204" s="95"/>
      <c r="AF204" s="95"/>
      <c r="AG204" s="95"/>
      <c r="AH204" s="95"/>
      <c r="AI204" s="95"/>
      <c r="AJ204" s="95"/>
      <c r="AK204" s="95"/>
      <c r="AL204" s="95"/>
      <c r="AM204" s="95"/>
      <c r="AN204" s="95"/>
      <c r="AO204" s="95"/>
      <c r="AP204" s="95"/>
      <c r="AQ204" s="95"/>
      <c r="AR204" s="95"/>
      <c r="AS204" s="95"/>
      <c r="AT204" s="95"/>
      <c r="AU204" s="95"/>
      <c r="AV204" s="95"/>
      <c r="AW204" s="95"/>
      <c r="AX204" s="95"/>
      <c r="AY204" s="95"/>
      <c r="AZ204" s="95"/>
      <c r="BA204" s="95"/>
      <c r="BB204" s="95"/>
      <c r="BC204" s="95"/>
      <c r="BD204" s="95"/>
      <c r="BE204" s="95"/>
      <c r="BF204" s="95"/>
      <c r="BG204" s="95"/>
      <c r="BH204" s="95"/>
      <c r="BI204" s="95"/>
      <c r="BJ204" s="95"/>
      <c r="BK204" s="95"/>
      <c r="BL204" s="95"/>
      <c r="BM204" s="95"/>
      <c r="BN204" s="95"/>
      <c r="BO204" s="95"/>
      <c r="BP204" s="95"/>
      <c r="BQ204" s="95"/>
      <c r="BR204" s="95"/>
      <c r="BS204" s="95"/>
      <c r="BT204" s="95"/>
      <c r="BU204" s="95"/>
      <c r="BV204" s="95"/>
    </row>
    <row r="205" spans="1:74" x14ac:dyDescent="0.3">
      <c r="G205" s="32"/>
      <c r="H205" s="32"/>
      <c r="BV205" s="546"/>
    </row>
    <row r="206" spans="1:74" s="3" customFormat="1" ht="30" customHeight="1" x14ac:dyDescent="0.3">
      <c r="A206" s="49"/>
      <c r="B206" s="49"/>
      <c r="C206" s="700" t="s">
        <v>2550</v>
      </c>
      <c r="D206" s="700"/>
      <c r="E206" s="700"/>
      <c r="F206" s="700"/>
      <c r="G206" s="700"/>
      <c r="H206" s="50" t="s">
        <v>102</v>
      </c>
      <c r="I206"/>
      <c r="J206" s="22"/>
      <c r="K206" s="22"/>
      <c r="L206" s="22"/>
      <c r="M206" s="22"/>
      <c r="N206" s="22"/>
      <c r="O206" s="22"/>
      <c r="BV206" s="165"/>
    </row>
    <row r="207" spans="1:74" s="3" customFormat="1" ht="14.4" customHeight="1" x14ac:dyDescent="0.3">
      <c r="A207" s="362"/>
      <c r="B207" s="362"/>
      <c r="C207" s="363"/>
      <c r="D207" s="363"/>
      <c r="E207" s="363"/>
      <c r="F207" s="363"/>
      <c r="G207" s="363"/>
      <c r="H207" s="365"/>
      <c r="I207"/>
      <c r="J207" s="22"/>
      <c r="K207" s="22"/>
      <c r="L207" s="22"/>
      <c r="M207" s="22"/>
      <c r="N207" s="22"/>
      <c r="O207" s="22"/>
      <c r="BV207" s="165"/>
    </row>
    <row r="208" spans="1:74" x14ac:dyDescent="0.3">
      <c r="G208" s="33"/>
      <c r="H208" s="33"/>
      <c r="BV208" s="360"/>
    </row>
    <row r="209" spans="1:74" s="3" customFormat="1" x14ac:dyDescent="0.3">
      <c r="A209" s="654" t="s">
        <v>2511</v>
      </c>
      <c r="B209" s="656"/>
      <c r="C209" s="656"/>
      <c r="D209" s="656"/>
      <c r="E209" s="654"/>
      <c r="F209" s="656"/>
      <c r="G209" s="656"/>
      <c r="H209" s="656"/>
      <c r="I209" s="748"/>
      <c r="J209" s="748"/>
      <c r="K209" s="748"/>
      <c r="L209" s="748"/>
      <c r="M209" s="748"/>
      <c r="N209" s="748"/>
      <c r="O209" s="748"/>
      <c r="P209" s="748"/>
      <c r="Q209" s="748"/>
      <c r="R209" s="748"/>
      <c r="S209" s="748"/>
      <c r="T209" s="748"/>
      <c r="U209" s="748"/>
      <c r="V209" s="748"/>
      <c r="W209" s="748"/>
      <c r="X209" s="748"/>
      <c r="Y209" s="748"/>
      <c r="Z209" s="748"/>
      <c r="AA209" s="748"/>
      <c r="AB209" s="748"/>
      <c r="AC209" s="748"/>
      <c r="AD209" s="748"/>
      <c r="AE209" s="748"/>
      <c r="AF209" s="748"/>
      <c r="AG209" s="748"/>
      <c r="AH209" s="748"/>
      <c r="AI209" s="748"/>
      <c r="AJ209" s="748"/>
      <c r="AK209" s="748"/>
      <c r="AL209" s="748"/>
      <c r="AM209" s="748"/>
      <c r="AN209" s="748"/>
      <c r="AO209" s="748"/>
      <c r="AP209" s="748"/>
      <c r="AQ209" s="748"/>
      <c r="AR209" s="748"/>
      <c r="AS209" s="748"/>
      <c r="AT209" s="748"/>
      <c r="AU209" s="748"/>
      <c r="AV209" s="748"/>
      <c r="AW209" s="748"/>
      <c r="AX209" s="748"/>
      <c r="AY209" s="748"/>
      <c r="AZ209" s="748"/>
      <c r="BA209" s="748"/>
      <c r="BB209" s="748"/>
      <c r="BC209" s="748"/>
      <c r="BD209" s="748"/>
      <c r="BE209" s="748"/>
      <c r="BF209" s="748"/>
      <c r="BG209" s="748"/>
      <c r="BH209" s="748"/>
      <c r="BI209" s="748"/>
      <c r="BJ209" s="748"/>
      <c r="BK209" s="748"/>
      <c r="BL209" s="748"/>
      <c r="BM209" s="748"/>
      <c r="BN209" s="748"/>
      <c r="BO209" s="748"/>
      <c r="BP209" s="748"/>
      <c r="BQ209" s="748"/>
      <c r="BR209" s="748"/>
      <c r="BS209" s="748"/>
      <c r="BT209" s="748"/>
      <c r="BU209" s="748"/>
      <c r="BV209" s="704"/>
    </row>
    <row r="210" spans="1:74" s="3" customFormat="1" x14ac:dyDescent="0.3">
      <c r="A210" s="38"/>
      <c r="B210" s="318"/>
      <c r="C210" s="318"/>
      <c r="D210" s="318"/>
      <c r="E210" s="38"/>
      <c r="F210" s="318"/>
      <c r="G210" s="318"/>
      <c r="H210" s="318"/>
      <c r="BV210" s="165"/>
    </row>
    <row r="211" spans="1:74" s="3" customFormat="1" ht="36" customHeight="1" x14ac:dyDescent="0.3">
      <c r="A211" s="281"/>
      <c r="B211" s="751" t="s">
        <v>2510</v>
      </c>
      <c r="C211" s="752"/>
      <c r="D211" s="752"/>
      <c r="E211" s="752"/>
      <c r="F211" s="752"/>
      <c r="G211" s="752"/>
      <c r="H211" s="751"/>
      <c r="I211" s="752"/>
      <c r="J211" s="752"/>
      <c r="K211" s="752"/>
      <c r="L211" s="752"/>
      <c r="M211" s="752"/>
      <c r="N211" s="748"/>
      <c r="O211" s="748"/>
      <c r="P211" s="748"/>
      <c r="Q211" s="748"/>
      <c r="R211" s="748"/>
      <c r="S211" s="748"/>
      <c r="T211" s="748"/>
      <c r="U211" s="748"/>
      <c r="V211" s="748"/>
      <c r="W211" s="748"/>
      <c r="X211" s="748"/>
      <c r="Y211" s="748"/>
      <c r="Z211" s="748"/>
      <c r="AA211" s="748"/>
      <c r="AB211" s="748"/>
      <c r="AC211" s="748"/>
      <c r="AD211" s="748"/>
      <c r="AE211" s="748"/>
      <c r="AF211" s="748"/>
      <c r="AG211" s="748"/>
      <c r="AH211" s="748"/>
      <c r="AI211" s="748"/>
      <c r="AJ211" s="748"/>
      <c r="AK211" s="748"/>
      <c r="AL211" s="748"/>
      <c r="AM211" s="748"/>
      <c r="AN211" s="748"/>
      <c r="AO211" s="748"/>
      <c r="AP211" s="748"/>
      <c r="AQ211" s="748"/>
      <c r="AR211" s="748"/>
      <c r="AS211" s="748"/>
      <c r="AT211" s="748"/>
      <c r="AU211" s="748"/>
      <c r="AV211" s="748"/>
      <c r="AW211" s="748"/>
      <c r="AX211" s="748"/>
      <c r="AY211" s="748"/>
      <c r="AZ211" s="748"/>
      <c r="BA211" s="748"/>
      <c r="BB211" s="748"/>
      <c r="BC211" s="748"/>
      <c r="BD211" s="748"/>
      <c r="BE211" s="748"/>
      <c r="BF211" s="748"/>
      <c r="BG211" s="748"/>
      <c r="BH211" s="748"/>
      <c r="BI211" s="748"/>
      <c r="BJ211" s="748"/>
      <c r="BK211" s="748"/>
      <c r="BL211" s="748"/>
      <c r="BM211" s="748"/>
      <c r="BN211" s="748"/>
      <c r="BO211" s="748"/>
      <c r="BP211" s="748"/>
      <c r="BQ211" s="748"/>
      <c r="BR211" s="748"/>
      <c r="BS211" s="748"/>
      <c r="BT211" s="748"/>
      <c r="BU211" s="748"/>
      <c r="BV211" s="704"/>
    </row>
    <row r="212" spans="1:74" s="3" customFormat="1" x14ac:dyDescent="0.3">
      <c r="A212" s="38"/>
      <c r="B212" s="38"/>
      <c r="C212" s="38"/>
      <c r="D212" s="38"/>
      <c r="E212" s="38"/>
      <c r="F212" s="38"/>
      <c r="G212" s="38"/>
      <c r="H212" s="38"/>
      <c r="I212" s="11"/>
      <c r="J212" s="11"/>
      <c r="K212" s="11"/>
      <c r="L212" s="11"/>
      <c r="M212" s="11"/>
      <c r="N212" s="11"/>
      <c r="BV212" s="165"/>
    </row>
    <row r="213" spans="1:74" s="3" customFormat="1" x14ac:dyDescent="0.3">
      <c r="A213" s="69" t="s">
        <v>561</v>
      </c>
      <c r="B213" s="659" t="s">
        <v>1093</v>
      </c>
      <c r="C213" s="661"/>
      <c r="D213" s="661"/>
      <c r="E213" s="659"/>
      <c r="F213" s="661"/>
      <c r="G213" s="661"/>
      <c r="H213" s="748"/>
      <c r="I213" s="748"/>
      <c r="J213" s="748"/>
      <c r="K213" s="748"/>
      <c r="L213" s="748"/>
      <c r="M213" s="748"/>
      <c r="N213" s="748"/>
      <c r="O213" s="748"/>
      <c r="P213" s="748"/>
      <c r="Q213" s="748"/>
      <c r="R213" s="748"/>
      <c r="S213" s="748"/>
      <c r="T213" s="748"/>
      <c r="U213" s="748"/>
      <c r="V213" s="748"/>
      <c r="W213" s="748"/>
      <c r="X213" s="748"/>
      <c r="Y213" s="748"/>
      <c r="Z213" s="748"/>
      <c r="AA213" s="748"/>
      <c r="AB213" s="748"/>
      <c r="AC213" s="748"/>
      <c r="AD213" s="748"/>
      <c r="AE213" s="748"/>
      <c r="AF213" s="748"/>
      <c r="AG213" s="748"/>
      <c r="AH213" s="748"/>
      <c r="AI213" s="748"/>
      <c r="AJ213" s="748"/>
      <c r="AK213" s="748"/>
      <c r="AL213" s="748"/>
      <c r="AM213" s="748"/>
      <c r="AN213" s="748"/>
      <c r="AO213" s="748"/>
      <c r="AP213" s="748"/>
      <c r="AQ213" s="748"/>
      <c r="AR213" s="748"/>
      <c r="AS213" s="748"/>
      <c r="AT213" s="748"/>
      <c r="AU213" s="748"/>
      <c r="AV213" s="748"/>
      <c r="AW213" s="748"/>
      <c r="AX213" s="748"/>
      <c r="AY213" s="748"/>
      <c r="AZ213" s="748"/>
      <c r="BA213" s="748"/>
      <c r="BB213" s="748"/>
      <c r="BC213" s="748"/>
      <c r="BD213" s="748"/>
      <c r="BE213" s="748"/>
      <c r="BF213" s="748"/>
      <c r="BG213" s="748"/>
      <c r="BH213" s="748"/>
      <c r="BI213" s="748"/>
      <c r="BJ213" s="748"/>
      <c r="BK213" s="748"/>
      <c r="BL213" s="748"/>
      <c r="BM213" s="748"/>
      <c r="BN213" s="748"/>
      <c r="BO213" s="748"/>
      <c r="BP213" s="748"/>
      <c r="BQ213" s="748"/>
      <c r="BR213" s="748"/>
      <c r="BS213" s="748"/>
      <c r="BT213" s="748"/>
      <c r="BU213" s="748"/>
      <c r="BV213" s="704"/>
    </row>
    <row r="214" spans="1:74" ht="14.4" customHeight="1" x14ac:dyDescent="0.3">
      <c r="A214" s="36"/>
      <c r="B214" s="36"/>
      <c r="C214" s="11"/>
      <c r="D214" s="11"/>
      <c r="E214" s="12"/>
      <c r="F214" s="12"/>
      <c r="G214" s="38"/>
      <c r="H214" s="38"/>
      <c r="I214" s="11"/>
      <c r="J214" s="11"/>
      <c r="K214" s="11"/>
      <c r="L214" s="11"/>
      <c r="M214" s="11"/>
      <c r="N214" s="11"/>
      <c r="BA214"/>
      <c r="BC214"/>
      <c r="BV214" s="317"/>
    </row>
    <row r="215" spans="1:74" s="3" customFormat="1" ht="30" customHeight="1" x14ac:dyDescent="0.3">
      <c r="A215" s="113" t="s">
        <v>562</v>
      </c>
      <c r="B215" s="161" t="s">
        <v>1852</v>
      </c>
      <c r="C215" s="114" t="s">
        <v>928</v>
      </c>
      <c r="D215" s="151" t="s">
        <v>930</v>
      </c>
      <c r="E215" s="286">
        <f t="shared" ref="E215:AJ215" si="16">E91</f>
        <v>0</v>
      </c>
      <c r="F215" s="286">
        <f t="shared" si="16"/>
        <v>0</v>
      </c>
      <c r="G215" s="286">
        <f t="shared" si="16"/>
        <v>0</v>
      </c>
      <c r="H215" s="286">
        <f t="shared" si="16"/>
        <v>0</v>
      </c>
      <c r="I215" s="286">
        <f t="shared" si="16"/>
        <v>0</v>
      </c>
      <c r="J215" s="286">
        <f t="shared" si="16"/>
        <v>0</v>
      </c>
      <c r="K215" s="286">
        <f t="shared" si="16"/>
        <v>0</v>
      </c>
      <c r="L215" s="286">
        <f t="shared" si="16"/>
        <v>0</v>
      </c>
      <c r="M215" s="286">
        <f t="shared" si="16"/>
        <v>0</v>
      </c>
      <c r="N215" s="286">
        <f t="shared" si="16"/>
        <v>0</v>
      </c>
      <c r="O215" s="286">
        <f t="shared" si="16"/>
        <v>0</v>
      </c>
      <c r="P215" s="286">
        <f t="shared" si="16"/>
        <v>0</v>
      </c>
      <c r="Q215" s="286">
        <f t="shared" si="16"/>
        <v>0</v>
      </c>
      <c r="R215" s="286">
        <f t="shared" si="16"/>
        <v>0</v>
      </c>
      <c r="S215" s="286">
        <f t="shared" si="16"/>
        <v>0</v>
      </c>
      <c r="T215" s="286">
        <f t="shared" si="16"/>
        <v>0</v>
      </c>
      <c r="U215" s="286">
        <f t="shared" si="16"/>
        <v>0</v>
      </c>
      <c r="V215" s="286">
        <f t="shared" si="16"/>
        <v>0</v>
      </c>
      <c r="W215" s="286">
        <f t="shared" si="16"/>
        <v>0</v>
      </c>
      <c r="X215" s="286">
        <f t="shared" si="16"/>
        <v>0</v>
      </c>
      <c r="Y215" s="286">
        <f t="shared" si="16"/>
        <v>0</v>
      </c>
      <c r="Z215" s="286">
        <f t="shared" si="16"/>
        <v>0</v>
      </c>
      <c r="AA215" s="286">
        <f t="shared" si="16"/>
        <v>0</v>
      </c>
      <c r="AB215" s="286">
        <f t="shared" si="16"/>
        <v>0</v>
      </c>
      <c r="AC215" s="286">
        <f t="shared" si="16"/>
        <v>0</v>
      </c>
      <c r="AD215" s="286">
        <f t="shared" si="16"/>
        <v>0</v>
      </c>
      <c r="AE215" s="286">
        <f t="shared" si="16"/>
        <v>0</v>
      </c>
      <c r="AF215" s="286">
        <f t="shared" si="16"/>
        <v>0</v>
      </c>
      <c r="AG215" s="286">
        <f t="shared" si="16"/>
        <v>0</v>
      </c>
      <c r="AH215" s="286">
        <f t="shared" si="16"/>
        <v>0</v>
      </c>
      <c r="AI215" s="286">
        <f t="shared" si="16"/>
        <v>0</v>
      </c>
      <c r="AJ215" s="286">
        <f t="shared" si="16"/>
        <v>0</v>
      </c>
      <c r="AK215" s="286">
        <f t="shared" ref="AK215:BP215" si="17">AK91</f>
        <v>0</v>
      </c>
      <c r="AL215" s="286">
        <f t="shared" si="17"/>
        <v>0</v>
      </c>
      <c r="AM215" s="286">
        <f t="shared" si="17"/>
        <v>0</v>
      </c>
      <c r="AN215" s="286">
        <f t="shared" si="17"/>
        <v>0</v>
      </c>
      <c r="AO215" s="286">
        <f t="shared" si="17"/>
        <v>0</v>
      </c>
      <c r="AP215" s="286">
        <f t="shared" si="17"/>
        <v>0</v>
      </c>
      <c r="AQ215" s="286">
        <f t="shared" si="17"/>
        <v>0</v>
      </c>
      <c r="AR215" s="286">
        <f t="shared" si="17"/>
        <v>0</v>
      </c>
      <c r="AS215" s="286">
        <f t="shared" si="17"/>
        <v>0</v>
      </c>
      <c r="AT215" s="286">
        <f t="shared" si="17"/>
        <v>0</v>
      </c>
      <c r="AU215" s="286">
        <f t="shared" si="17"/>
        <v>0</v>
      </c>
      <c r="AV215" s="286">
        <f t="shared" si="17"/>
        <v>0</v>
      </c>
      <c r="AW215" s="286">
        <f t="shared" si="17"/>
        <v>0</v>
      </c>
      <c r="AX215" s="286">
        <f t="shared" si="17"/>
        <v>0</v>
      </c>
      <c r="AY215" s="286">
        <f t="shared" si="17"/>
        <v>0</v>
      </c>
      <c r="AZ215" s="286">
        <f t="shared" si="17"/>
        <v>0</v>
      </c>
      <c r="BA215" s="286">
        <f t="shared" si="17"/>
        <v>0</v>
      </c>
      <c r="BB215" s="286">
        <f t="shared" si="17"/>
        <v>0</v>
      </c>
      <c r="BC215" s="286">
        <f t="shared" si="17"/>
        <v>0</v>
      </c>
      <c r="BD215" s="286">
        <f t="shared" si="17"/>
        <v>0</v>
      </c>
      <c r="BE215" s="286">
        <f t="shared" si="17"/>
        <v>0</v>
      </c>
      <c r="BF215" s="286">
        <f t="shared" si="17"/>
        <v>0</v>
      </c>
      <c r="BG215" s="286">
        <f t="shared" si="17"/>
        <v>0</v>
      </c>
      <c r="BH215" s="286">
        <f t="shared" si="17"/>
        <v>0</v>
      </c>
      <c r="BI215" s="286">
        <f t="shared" si="17"/>
        <v>0</v>
      </c>
      <c r="BJ215" s="286">
        <f t="shared" si="17"/>
        <v>0</v>
      </c>
      <c r="BK215" s="286">
        <f t="shared" si="17"/>
        <v>0</v>
      </c>
      <c r="BL215" s="286">
        <f t="shared" si="17"/>
        <v>0</v>
      </c>
      <c r="BM215" s="286">
        <f t="shared" si="17"/>
        <v>0</v>
      </c>
      <c r="BN215" s="286">
        <f t="shared" si="17"/>
        <v>0</v>
      </c>
      <c r="BO215" s="286">
        <f t="shared" si="17"/>
        <v>0</v>
      </c>
      <c r="BP215" s="286">
        <f t="shared" si="17"/>
        <v>0</v>
      </c>
      <c r="BQ215" s="286">
        <f t="shared" ref="BQ215:BV215" si="18">BQ91</f>
        <v>0</v>
      </c>
      <c r="BR215" s="286">
        <f t="shared" si="18"/>
        <v>0</v>
      </c>
      <c r="BS215" s="286">
        <f t="shared" si="18"/>
        <v>0</v>
      </c>
      <c r="BT215" s="286">
        <f t="shared" si="18"/>
        <v>0</v>
      </c>
      <c r="BU215" s="286">
        <f t="shared" si="18"/>
        <v>0</v>
      </c>
      <c r="BV215" s="286">
        <f t="shared" si="18"/>
        <v>0</v>
      </c>
    </row>
    <row r="216" spans="1:74" s="3" customFormat="1" ht="30" customHeight="1" x14ac:dyDescent="0.3">
      <c r="A216" s="113" t="s">
        <v>563</v>
      </c>
      <c r="B216" s="161" t="s">
        <v>1852</v>
      </c>
      <c r="C216" s="114" t="s">
        <v>933</v>
      </c>
      <c r="D216" s="151" t="s">
        <v>930</v>
      </c>
      <c r="E216" s="286"/>
      <c r="F216" s="286"/>
      <c r="G216" s="286"/>
      <c r="H216" s="286"/>
      <c r="I216" s="286"/>
      <c r="J216" s="286"/>
      <c r="K216" s="286"/>
      <c r="L216" s="286"/>
      <c r="M216" s="286"/>
      <c r="N216" s="286"/>
      <c r="O216" s="286"/>
      <c r="P216" s="286"/>
      <c r="Q216" s="286"/>
      <c r="R216" s="286"/>
      <c r="S216" s="286"/>
      <c r="T216" s="286"/>
      <c r="U216" s="286"/>
      <c r="V216" s="286"/>
      <c r="W216" s="286"/>
      <c r="X216" s="286"/>
      <c r="Y216" s="286"/>
      <c r="Z216" s="286"/>
      <c r="AA216" s="286"/>
      <c r="AB216" s="286"/>
      <c r="AC216" s="286"/>
      <c r="AD216" s="286"/>
      <c r="AE216" s="286"/>
      <c r="AF216" s="286"/>
      <c r="AG216" s="286"/>
      <c r="AH216" s="286"/>
      <c r="AI216" s="286"/>
      <c r="AJ216" s="286"/>
      <c r="AK216" s="286"/>
      <c r="AL216" s="286"/>
      <c r="AM216" s="286"/>
      <c r="AN216" s="286"/>
      <c r="AO216" s="286"/>
      <c r="AP216" s="286"/>
      <c r="AQ216" s="286"/>
      <c r="AR216" s="286"/>
      <c r="AS216" s="286"/>
      <c r="AT216" s="286"/>
      <c r="AU216" s="286"/>
      <c r="AV216" s="286"/>
      <c r="AW216" s="286"/>
      <c r="AX216" s="286"/>
      <c r="AY216" s="286"/>
      <c r="AZ216" s="286"/>
      <c r="BA216" s="286"/>
      <c r="BB216" s="286"/>
      <c r="BC216" s="286"/>
      <c r="BD216" s="286"/>
      <c r="BE216" s="286"/>
      <c r="BF216" s="286"/>
      <c r="BG216" s="286"/>
      <c r="BH216" s="286"/>
      <c r="BI216" s="286"/>
      <c r="BJ216" s="286"/>
      <c r="BK216" s="286"/>
      <c r="BL216" s="286"/>
      <c r="BM216" s="286"/>
      <c r="BN216" s="286"/>
      <c r="BO216" s="286"/>
      <c r="BP216" s="286"/>
      <c r="BQ216" s="286"/>
      <c r="BR216" s="286"/>
      <c r="BS216" s="286"/>
      <c r="BT216" s="286"/>
      <c r="BU216" s="286"/>
      <c r="BV216" s="286"/>
    </row>
    <row r="217" spans="1:74" s="3" customFormat="1" ht="30" customHeight="1" x14ac:dyDescent="0.3">
      <c r="A217" s="113" t="s">
        <v>564</v>
      </c>
      <c r="B217" s="161" t="s">
        <v>1852</v>
      </c>
      <c r="C217" s="114" t="s">
        <v>936</v>
      </c>
      <c r="D217" s="151" t="s">
        <v>930</v>
      </c>
      <c r="E217" s="286"/>
      <c r="F217" s="286"/>
      <c r="G217" s="286"/>
      <c r="H217" s="286"/>
      <c r="I217" s="286"/>
      <c r="J217" s="286"/>
      <c r="K217" s="286"/>
      <c r="L217" s="286"/>
      <c r="M217" s="286"/>
      <c r="N217" s="286"/>
      <c r="O217" s="286"/>
      <c r="P217" s="286"/>
      <c r="Q217" s="286"/>
      <c r="R217" s="286"/>
      <c r="S217" s="286"/>
      <c r="T217" s="286"/>
      <c r="U217" s="286"/>
      <c r="V217" s="286"/>
      <c r="W217" s="286"/>
      <c r="X217" s="286"/>
      <c r="Y217" s="286"/>
      <c r="Z217" s="286"/>
      <c r="AA217" s="286"/>
      <c r="AB217" s="286"/>
      <c r="AC217" s="286"/>
      <c r="AD217" s="286"/>
      <c r="AE217" s="286"/>
      <c r="AF217" s="286"/>
      <c r="AG217" s="286"/>
      <c r="AH217" s="286"/>
      <c r="AI217" s="286"/>
      <c r="AJ217" s="286"/>
      <c r="AK217" s="286"/>
      <c r="AL217" s="286"/>
      <c r="AM217" s="286"/>
      <c r="AN217" s="286"/>
      <c r="AO217" s="286"/>
      <c r="AP217" s="286"/>
      <c r="AQ217" s="286"/>
      <c r="AR217" s="286"/>
      <c r="AS217" s="286"/>
      <c r="AT217" s="286"/>
      <c r="AU217" s="286"/>
      <c r="AV217" s="286"/>
      <c r="AW217" s="286"/>
      <c r="AX217" s="286"/>
      <c r="AY217" s="286"/>
      <c r="AZ217" s="286"/>
      <c r="BA217" s="286"/>
      <c r="BB217" s="286"/>
      <c r="BC217" s="286"/>
      <c r="BD217" s="286"/>
      <c r="BE217" s="286"/>
      <c r="BF217" s="286"/>
      <c r="BG217" s="286"/>
      <c r="BH217" s="286"/>
      <c r="BI217" s="286"/>
      <c r="BJ217" s="286"/>
      <c r="BK217" s="286"/>
      <c r="BL217" s="286"/>
      <c r="BM217" s="286"/>
      <c r="BN217" s="286"/>
      <c r="BO217" s="286"/>
      <c r="BP217" s="286"/>
      <c r="BQ217" s="286"/>
      <c r="BR217" s="286"/>
      <c r="BS217" s="286"/>
      <c r="BT217" s="286"/>
      <c r="BU217" s="286"/>
      <c r="BV217" s="286"/>
    </row>
    <row r="218" spans="1:74" s="3" customFormat="1" ht="30" customHeight="1" x14ac:dyDescent="0.3">
      <c r="A218" s="113" t="s">
        <v>565</v>
      </c>
      <c r="B218" s="161" t="s">
        <v>1852</v>
      </c>
      <c r="C218" s="129" t="s">
        <v>929</v>
      </c>
      <c r="D218" s="151" t="s">
        <v>930</v>
      </c>
      <c r="E218" s="286">
        <f t="shared" ref="E218:AJ218" si="19">E95</f>
        <v>0</v>
      </c>
      <c r="F218" s="286">
        <f t="shared" si="19"/>
        <v>0</v>
      </c>
      <c r="G218" s="286">
        <f t="shared" si="19"/>
        <v>0</v>
      </c>
      <c r="H218" s="286">
        <f t="shared" si="19"/>
        <v>0</v>
      </c>
      <c r="I218" s="286">
        <f t="shared" si="19"/>
        <v>0</v>
      </c>
      <c r="J218" s="286">
        <f t="shared" si="19"/>
        <v>0</v>
      </c>
      <c r="K218" s="286">
        <f t="shared" si="19"/>
        <v>0</v>
      </c>
      <c r="L218" s="286">
        <f t="shared" si="19"/>
        <v>0</v>
      </c>
      <c r="M218" s="286">
        <f t="shared" si="19"/>
        <v>0</v>
      </c>
      <c r="N218" s="286">
        <f t="shared" si="19"/>
        <v>0</v>
      </c>
      <c r="O218" s="286">
        <f t="shared" si="19"/>
        <v>0</v>
      </c>
      <c r="P218" s="286">
        <f t="shared" si="19"/>
        <v>0</v>
      </c>
      <c r="Q218" s="286">
        <f t="shared" si="19"/>
        <v>0</v>
      </c>
      <c r="R218" s="286">
        <f t="shared" si="19"/>
        <v>0</v>
      </c>
      <c r="S218" s="286">
        <f t="shared" si="19"/>
        <v>0</v>
      </c>
      <c r="T218" s="286">
        <f t="shared" si="19"/>
        <v>0</v>
      </c>
      <c r="U218" s="286">
        <f t="shared" si="19"/>
        <v>0</v>
      </c>
      <c r="V218" s="286">
        <f t="shared" si="19"/>
        <v>0</v>
      </c>
      <c r="W218" s="286">
        <f t="shared" si="19"/>
        <v>0</v>
      </c>
      <c r="X218" s="286">
        <f t="shared" si="19"/>
        <v>0</v>
      </c>
      <c r="Y218" s="286">
        <f t="shared" si="19"/>
        <v>0</v>
      </c>
      <c r="Z218" s="286">
        <f t="shared" si="19"/>
        <v>0</v>
      </c>
      <c r="AA218" s="286">
        <f t="shared" si="19"/>
        <v>0</v>
      </c>
      <c r="AB218" s="286">
        <f t="shared" si="19"/>
        <v>0</v>
      </c>
      <c r="AC218" s="286">
        <f t="shared" si="19"/>
        <v>0</v>
      </c>
      <c r="AD218" s="286">
        <f t="shared" si="19"/>
        <v>0</v>
      </c>
      <c r="AE218" s="286">
        <f t="shared" si="19"/>
        <v>0</v>
      </c>
      <c r="AF218" s="286">
        <f t="shared" si="19"/>
        <v>0</v>
      </c>
      <c r="AG218" s="286">
        <f t="shared" si="19"/>
        <v>0</v>
      </c>
      <c r="AH218" s="286">
        <f t="shared" si="19"/>
        <v>0</v>
      </c>
      <c r="AI218" s="286">
        <f t="shared" si="19"/>
        <v>0</v>
      </c>
      <c r="AJ218" s="286">
        <f t="shared" si="19"/>
        <v>0</v>
      </c>
      <c r="AK218" s="286">
        <f t="shared" ref="AK218:BP218" si="20">AK95</f>
        <v>0</v>
      </c>
      <c r="AL218" s="286">
        <f t="shared" si="20"/>
        <v>0</v>
      </c>
      <c r="AM218" s="286">
        <f t="shared" si="20"/>
        <v>0</v>
      </c>
      <c r="AN218" s="286">
        <f t="shared" si="20"/>
        <v>0</v>
      </c>
      <c r="AO218" s="286">
        <f t="shared" si="20"/>
        <v>0</v>
      </c>
      <c r="AP218" s="286">
        <f t="shared" si="20"/>
        <v>0</v>
      </c>
      <c r="AQ218" s="286">
        <f t="shared" si="20"/>
        <v>0</v>
      </c>
      <c r="AR218" s="286">
        <f t="shared" si="20"/>
        <v>0</v>
      </c>
      <c r="AS218" s="286">
        <f t="shared" si="20"/>
        <v>0</v>
      </c>
      <c r="AT218" s="286">
        <f t="shared" si="20"/>
        <v>0</v>
      </c>
      <c r="AU218" s="286">
        <f t="shared" si="20"/>
        <v>0</v>
      </c>
      <c r="AV218" s="286">
        <f t="shared" si="20"/>
        <v>0</v>
      </c>
      <c r="AW218" s="286">
        <f t="shared" si="20"/>
        <v>0</v>
      </c>
      <c r="AX218" s="286">
        <f t="shared" si="20"/>
        <v>0</v>
      </c>
      <c r="AY218" s="286">
        <f t="shared" si="20"/>
        <v>0</v>
      </c>
      <c r="AZ218" s="286">
        <f t="shared" si="20"/>
        <v>0</v>
      </c>
      <c r="BA218" s="286">
        <f t="shared" si="20"/>
        <v>0</v>
      </c>
      <c r="BB218" s="286">
        <f t="shared" si="20"/>
        <v>0</v>
      </c>
      <c r="BC218" s="286">
        <f t="shared" si="20"/>
        <v>0</v>
      </c>
      <c r="BD218" s="286">
        <f t="shared" si="20"/>
        <v>0</v>
      </c>
      <c r="BE218" s="286">
        <f t="shared" si="20"/>
        <v>0</v>
      </c>
      <c r="BF218" s="286">
        <f t="shared" si="20"/>
        <v>0</v>
      </c>
      <c r="BG218" s="286">
        <f t="shared" si="20"/>
        <v>0</v>
      </c>
      <c r="BH218" s="286">
        <f t="shared" si="20"/>
        <v>0</v>
      </c>
      <c r="BI218" s="286">
        <f t="shared" si="20"/>
        <v>0</v>
      </c>
      <c r="BJ218" s="286">
        <f t="shared" si="20"/>
        <v>0</v>
      </c>
      <c r="BK218" s="286">
        <f t="shared" si="20"/>
        <v>0</v>
      </c>
      <c r="BL218" s="286">
        <f t="shared" si="20"/>
        <v>0</v>
      </c>
      <c r="BM218" s="286">
        <f t="shared" si="20"/>
        <v>0</v>
      </c>
      <c r="BN218" s="286">
        <f t="shared" si="20"/>
        <v>0</v>
      </c>
      <c r="BO218" s="286">
        <f t="shared" si="20"/>
        <v>0</v>
      </c>
      <c r="BP218" s="286">
        <f t="shared" si="20"/>
        <v>0</v>
      </c>
      <c r="BQ218" s="286">
        <f t="shared" ref="BQ218:BV218" si="21">BQ95</f>
        <v>0</v>
      </c>
      <c r="BR218" s="286">
        <f t="shared" si="21"/>
        <v>0</v>
      </c>
      <c r="BS218" s="286">
        <f t="shared" si="21"/>
        <v>0</v>
      </c>
      <c r="BT218" s="286">
        <f t="shared" si="21"/>
        <v>0</v>
      </c>
      <c r="BU218" s="286">
        <f t="shared" si="21"/>
        <v>0</v>
      </c>
      <c r="BV218" s="286">
        <f t="shared" si="21"/>
        <v>0</v>
      </c>
    </row>
    <row r="219" spans="1:74" s="3" customFormat="1" ht="30" customHeight="1" x14ac:dyDescent="0.3">
      <c r="A219" s="113" t="s">
        <v>934</v>
      </c>
      <c r="B219" s="161" t="s">
        <v>1852</v>
      </c>
      <c r="C219" s="129" t="s">
        <v>937</v>
      </c>
      <c r="D219" s="151" t="s">
        <v>930</v>
      </c>
      <c r="E219" s="286"/>
      <c r="F219" s="286"/>
      <c r="G219" s="286"/>
      <c r="H219" s="286"/>
      <c r="I219" s="286"/>
      <c r="J219" s="286"/>
      <c r="K219" s="286"/>
      <c r="L219" s="286"/>
      <c r="M219" s="286"/>
      <c r="N219" s="286"/>
      <c r="O219" s="286"/>
      <c r="P219" s="286"/>
      <c r="Q219" s="286"/>
      <c r="R219" s="286"/>
      <c r="S219" s="286"/>
      <c r="T219" s="286"/>
      <c r="U219" s="286"/>
      <c r="V219" s="286"/>
      <c r="W219" s="286"/>
      <c r="X219" s="286"/>
      <c r="Y219" s="286"/>
      <c r="Z219" s="286"/>
      <c r="AA219" s="286"/>
      <c r="AB219" s="286"/>
      <c r="AC219" s="286"/>
      <c r="AD219" s="286"/>
      <c r="AE219" s="286"/>
      <c r="AF219" s="286"/>
      <c r="AG219" s="286"/>
      <c r="AH219" s="286"/>
      <c r="AI219" s="286"/>
      <c r="AJ219" s="286"/>
      <c r="AK219" s="286"/>
      <c r="AL219" s="286"/>
      <c r="AM219" s="286"/>
      <c r="AN219" s="286"/>
      <c r="AO219" s="286"/>
      <c r="AP219" s="286"/>
      <c r="AQ219" s="286"/>
      <c r="AR219" s="286"/>
      <c r="AS219" s="286"/>
      <c r="AT219" s="286"/>
      <c r="AU219" s="286"/>
      <c r="AV219" s="286"/>
      <c r="AW219" s="286"/>
      <c r="AX219" s="286"/>
      <c r="AY219" s="286"/>
      <c r="AZ219" s="286"/>
      <c r="BA219" s="286"/>
      <c r="BB219" s="286"/>
      <c r="BC219" s="286"/>
      <c r="BD219" s="286"/>
      <c r="BE219" s="286"/>
      <c r="BF219" s="286"/>
      <c r="BG219" s="286"/>
      <c r="BH219" s="286"/>
      <c r="BI219" s="286"/>
      <c r="BJ219" s="286"/>
      <c r="BK219" s="286"/>
      <c r="BL219" s="286"/>
      <c r="BM219" s="286"/>
      <c r="BN219" s="286"/>
      <c r="BO219" s="286"/>
      <c r="BP219" s="286"/>
      <c r="BQ219" s="286"/>
      <c r="BR219" s="286"/>
      <c r="BS219" s="286"/>
      <c r="BT219" s="286"/>
      <c r="BU219" s="286"/>
      <c r="BV219" s="286"/>
    </row>
    <row r="220" spans="1:74" s="3" customFormat="1" ht="30" customHeight="1" x14ac:dyDescent="0.3">
      <c r="A220" s="113" t="s">
        <v>935</v>
      </c>
      <c r="B220" s="161" t="s">
        <v>1852</v>
      </c>
      <c r="C220" s="115" t="s">
        <v>938</v>
      </c>
      <c r="D220" s="151" t="s">
        <v>930</v>
      </c>
      <c r="E220" s="286"/>
      <c r="F220" s="286"/>
      <c r="G220" s="286"/>
      <c r="H220" s="286"/>
      <c r="I220" s="286"/>
      <c r="J220" s="286"/>
      <c r="K220" s="286"/>
      <c r="L220" s="286"/>
      <c r="M220" s="286"/>
      <c r="N220" s="286"/>
      <c r="O220" s="286"/>
      <c r="P220" s="286"/>
      <c r="Q220" s="286"/>
      <c r="R220" s="286"/>
      <c r="S220" s="286"/>
      <c r="T220" s="286"/>
      <c r="U220" s="286"/>
      <c r="V220" s="286"/>
      <c r="W220" s="286"/>
      <c r="X220" s="286"/>
      <c r="Y220" s="286"/>
      <c r="Z220" s="286"/>
      <c r="AA220" s="286"/>
      <c r="AB220" s="286"/>
      <c r="AC220" s="286"/>
      <c r="AD220" s="286"/>
      <c r="AE220" s="286"/>
      <c r="AF220" s="286"/>
      <c r="AG220" s="286"/>
      <c r="AH220" s="286"/>
      <c r="AI220" s="286"/>
      <c r="AJ220" s="286"/>
      <c r="AK220" s="286"/>
      <c r="AL220" s="286"/>
      <c r="AM220" s="286"/>
      <c r="AN220" s="286"/>
      <c r="AO220" s="286"/>
      <c r="AP220" s="286"/>
      <c r="AQ220" s="286"/>
      <c r="AR220" s="286"/>
      <c r="AS220" s="286"/>
      <c r="AT220" s="286"/>
      <c r="AU220" s="286"/>
      <c r="AV220" s="286"/>
      <c r="AW220" s="286"/>
      <c r="AX220" s="286"/>
      <c r="AY220" s="286"/>
      <c r="AZ220" s="286"/>
      <c r="BA220" s="286"/>
      <c r="BB220" s="286"/>
      <c r="BC220" s="286"/>
      <c r="BD220" s="286"/>
      <c r="BE220" s="286"/>
      <c r="BF220" s="286"/>
      <c r="BG220" s="286"/>
      <c r="BH220" s="286"/>
      <c r="BI220" s="286"/>
      <c r="BJ220" s="286"/>
      <c r="BK220" s="286"/>
      <c r="BL220" s="286"/>
      <c r="BM220" s="286"/>
      <c r="BN220" s="286"/>
      <c r="BO220" s="286"/>
      <c r="BP220" s="286"/>
      <c r="BQ220" s="286"/>
      <c r="BR220" s="286"/>
      <c r="BS220" s="286"/>
      <c r="BT220" s="286"/>
      <c r="BU220" s="286"/>
      <c r="BV220" s="286"/>
    </row>
    <row r="221" spans="1:74" s="3" customFormat="1" ht="14.4" customHeight="1" x14ac:dyDescent="0.3">
      <c r="A221" s="85"/>
      <c r="B221" s="7"/>
      <c r="C221" s="11"/>
      <c r="D221" s="13"/>
      <c r="E221" s="12"/>
      <c r="F221" s="41"/>
      <c r="G221" s="38"/>
      <c r="H221" s="38"/>
      <c r="I221" s="38"/>
      <c r="J221" s="38"/>
      <c r="K221" s="38"/>
      <c r="L221" s="38"/>
      <c r="M221" s="38"/>
      <c r="N221" s="38"/>
      <c r="BV221" s="165"/>
    </row>
    <row r="222" spans="1:74" s="3" customFormat="1" x14ac:dyDescent="0.3">
      <c r="A222" s="69" t="s">
        <v>566</v>
      </c>
      <c r="B222" s="659" t="s">
        <v>567</v>
      </c>
      <c r="C222" s="661"/>
      <c r="D222" s="661"/>
      <c r="E222" s="659"/>
      <c r="F222" s="661"/>
      <c r="G222" s="661"/>
      <c r="H222" s="653"/>
      <c r="I222" s="653"/>
      <c r="J222" s="653"/>
      <c r="K222" s="653"/>
      <c r="L222" s="653"/>
      <c r="M222" s="653"/>
      <c r="N222" s="653"/>
      <c r="O222" s="653"/>
      <c r="P222" s="653"/>
      <c r="Q222" s="653"/>
      <c r="R222" s="653"/>
      <c r="S222" s="653"/>
      <c r="T222" s="653"/>
      <c r="U222" s="653"/>
      <c r="V222" s="653"/>
      <c r="W222" s="653"/>
      <c r="X222" s="653"/>
      <c r="Y222" s="653"/>
      <c r="Z222" s="653"/>
      <c r="AA222" s="653"/>
      <c r="AB222" s="653"/>
      <c r="AC222" s="653"/>
      <c r="AD222" s="653"/>
      <c r="AE222" s="653"/>
      <c r="AF222" s="653"/>
      <c r="AG222" s="653"/>
      <c r="AH222" s="653"/>
      <c r="AI222" s="653"/>
      <c r="AJ222" s="653"/>
      <c r="AK222" s="653"/>
      <c r="AL222" s="653"/>
      <c r="AM222" s="653"/>
      <c r="AN222" s="653"/>
      <c r="AO222" s="653"/>
      <c r="AP222" s="653"/>
      <c r="AQ222" s="653"/>
      <c r="AR222" s="653"/>
      <c r="AS222" s="653"/>
      <c r="AT222" s="653"/>
      <c r="AU222" s="653"/>
      <c r="AV222" s="653"/>
      <c r="AW222" s="653"/>
      <c r="AX222" s="653"/>
      <c r="AY222" s="653"/>
      <c r="AZ222" s="653"/>
      <c r="BA222" s="653"/>
      <c r="BB222" s="653"/>
      <c r="BC222" s="653"/>
      <c r="BD222" s="653"/>
      <c r="BE222" s="653"/>
      <c r="BF222" s="653"/>
      <c r="BG222" s="653"/>
      <c r="BH222" s="653"/>
      <c r="BI222" s="653"/>
      <c r="BJ222" s="653"/>
      <c r="BK222" s="653"/>
      <c r="BL222" s="653"/>
      <c r="BM222" s="653"/>
      <c r="BN222" s="653"/>
      <c r="BO222" s="653"/>
      <c r="BP222" s="653"/>
      <c r="BQ222" s="653"/>
      <c r="BR222" s="653"/>
      <c r="BS222" s="653"/>
      <c r="BT222" s="653"/>
      <c r="BU222" s="653"/>
      <c r="BV222" s="652"/>
    </row>
    <row r="223" spans="1:74" s="3" customFormat="1" x14ac:dyDescent="0.3">
      <c r="A223" s="85"/>
      <c r="B223" s="14"/>
      <c r="C223" s="14"/>
      <c r="D223" s="14"/>
      <c r="E223" s="14"/>
      <c r="F223" s="13"/>
      <c r="G223" s="13"/>
      <c r="H223" s="23"/>
      <c r="I223" s="23"/>
      <c r="J223" s="23"/>
      <c r="K223" s="23"/>
      <c r="L223" s="23"/>
      <c r="M223" s="23"/>
      <c r="N223" s="23"/>
      <c r="BV223" s="165"/>
    </row>
    <row r="224" spans="1:74" s="3" customFormat="1" ht="30" customHeight="1" x14ac:dyDescent="0.3">
      <c r="A224" s="113" t="s">
        <v>568</v>
      </c>
      <c r="B224" s="113"/>
      <c r="C224" s="129" t="s">
        <v>683</v>
      </c>
      <c r="D224" s="224" t="s">
        <v>30</v>
      </c>
      <c r="E224" s="95"/>
      <c r="F224" s="95"/>
      <c r="G224" s="95"/>
      <c r="H224" s="95"/>
      <c r="I224" s="95"/>
      <c r="J224" s="95"/>
      <c r="K224" s="95"/>
      <c r="L224" s="95"/>
      <c r="M224" s="95"/>
      <c r="N224" s="95"/>
      <c r="O224" s="95"/>
      <c r="P224" s="95"/>
      <c r="Q224" s="95"/>
      <c r="R224" s="95"/>
      <c r="S224" s="95"/>
      <c r="T224" s="95"/>
      <c r="U224" s="95"/>
      <c r="V224" s="95"/>
      <c r="W224" s="95"/>
      <c r="X224" s="95"/>
      <c r="Y224" s="95"/>
      <c r="Z224" s="95"/>
      <c r="AA224" s="95"/>
      <c r="AB224" s="95"/>
      <c r="AC224" s="95"/>
      <c r="AD224" s="95"/>
      <c r="AE224" s="95"/>
      <c r="AF224" s="95"/>
      <c r="AG224" s="95"/>
      <c r="AH224" s="95"/>
      <c r="AI224" s="95"/>
      <c r="AJ224" s="95"/>
      <c r="AK224" s="95"/>
      <c r="AL224" s="95"/>
      <c r="AM224" s="95"/>
      <c r="AN224" s="95"/>
      <c r="AO224" s="95"/>
      <c r="AP224" s="95"/>
      <c r="AQ224" s="95"/>
      <c r="AR224" s="95"/>
      <c r="AS224" s="95"/>
      <c r="AT224" s="95"/>
      <c r="AU224" s="95"/>
      <c r="AV224" s="95"/>
      <c r="AW224" s="95"/>
      <c r="AX224" s="95"/>
      <c r="AY224" s="95"/>
      <c r="AZ224" s="95"/>
      <c r="BA224" s="95"/>
      <c r="BB224" s="95"/>
      <c r="BC224" s="95"/>
      <c r="BD224" s="95"/>
      <c r="BE224" s="95"/>
      <c r="BF224" s="95"/>
      <c r="BG224" s="95"/>
      <c r="BH224" s="95"/>
      <c r="BI224" s="95"/>
      <c r="BJ224" s="95"/>
      <c r="BK224" s="95"/>
      <c r="BL224" s="95"/>
      <c r="BM224" s="95"/>
      <c r="BN224" s="95"/>
      <c r="BO224" s="95"/>
      <c r="BP224" s="95"/>
      <c r="BQ224" s="95"/>
      <c r="BR224" s="95"/>
      <c r="BS224" s="95"/>
      <c r="BT224" s="95"/>
      <c r="BU224" s="95"/>
      <c r="BV224" s="95"/>
    </row>
    <row r="225" spans="1:74" s="3" customFormat="1" ht="14.4" customHeight="1" x14ac:dyDescent="0.3">
      <c r="A225" s="85"/>
      <c r="B225" s="85"/>
      <c r="C225" s="11"/>
      <c r="D225" s="87"/>
      <c r="E225" s="12"/>
      <c r="F225" s="12"/>
      <c r="G225" s="12"/>
      <c r="H225" s="12"/>
      <c r="I225" s="23"/>
      <c r="J225" s="23"/>
      <c r="K225" s="23"/>
      <c r="L225" s="23"/>
      <c r="M225" s="23"/>
      <c r="N225" s="23"/>
      <c r="BV225" s="165"/>
    </row>
    <row r="226" spans="1:74" s="3" customFormat="1" x14ac:dyDescent="0.3">
      <c r="A226" s="69" t="s">
        <v>569</v>
      </c>
      <c r="B226" s="659" t="s">
        <v>570</v>
      </c>
      <c r="C226" s="661"/>
      <c r="D226" s="661"/>
      <c r="E226" s="659"/>
      <c r="F226" s="661"/>
      <c r="G226" s="661"/>
      <c r="H226" s="653"/>
      <c r="I226" s="653"/>
      <c r="J226" s="653"/>
      <c r="K226" s="653"/>
      <c r="L226" s="653"/>
      <c r="M226" s="653"/>
      <c r="N226" s="653"/>
      <c r="O226" s="653"/>
      <c r="P226" s="653"/>
      <c r="Q226" s="653"/>
      <c r="R226" s="653"/>
      <c r="S226" s="653"/>
      <c r="T226" s="653"/>
      <c r="U226" s="653"/>
      <c r="V226" s="653"/>
      <c r="W226" s="653"/>
      <c r="X226" s="653"/>
      <c r="Y226" s="653"/>
      <c r="Z226" s="653"/>
      <c r="AA226" s="653"/>
      <c r="AB226" s="653"/>
      <c r="AC226" s="653"/>
      <c r="AD226" s="653"/>
      <c r="AE226" s="653"/>
      <c r="AF226" s="653"/>
      <c r="AG226" s="653"/>
      <c r="AH226" s="653"/>
      <c r="AI226" s="653"/>
      <c r="AJ226" s="653"/>
      <c r="AK226" s="653"/>
      <c r="AL226" s="653"/>
      <c r="AM226" s="653"/>
      <c r="AN226" s="653"/>
      <c r="AO226" s="653"/>
      <c r="AP226" s="653"/>
      <c r="AQ226" s="653"/>
      <c r="AR226" s="653"/>
      <c r="AS226" s="653"/>
      <c r="AT226" s="653"/>
      <c r="AU226" s="653"/>
      <c r="AV226" s="653"/>
      <c r="AW226" s="653"/>
      <c r="AX226" s="653"/>
      <c r="AY226" s="653"/>
      <c r="AZ226" s="653"/>
      <c r="BA226" s="653"/>
      <c r="BB226" s="653"/>
      <c r="BC226" s="653"/>
      <c r="BD226" s="653"/>
      <c r="BE226" s="653"/>
      <c r="BF226" s="653"/>
      <c r="BG226" s="653"/>
      <c r="BH226" s="653"/>
      <c r="BI226" s="653"/>
      <c r="BJ226" s="653"/>
      <c r="BK226" s="653"/>
      <c r="BL226" s="653"/>
      <c r="BM226" s="653"/>
      <c r="BN226" s="653"/>
      <c r="BO226" s="653"/>
      <c r="BP226" s="653"/>
      <c r="BQ226" s="653"/>
      <c r="BR226" s="653"/>
      <c r="BS226" s="653"/>
      <c r="BT226" s="653"/>
      <c r="BU226" s="653"/>
      <c r="BV226" s="652"/>
    </row>
    <row r="227" spans="1:74" s="3" customFormat="1" x14ac:dyDescent="0.3">
      <c r="A227" s="85"/>
      <c r="B227" s="14"/>
      <c r="C227" s="14"/>
      <c r="D227" s="14"/>
      <c r="E227" s="14"/>
      <c r="F227" s="14"/>
      <c r="G227" s="12"/>
      <c r="H227" s="12"/>
      <c r="I227" s="23"/>
      <c r="J227" s="23"/>
      <c r="K227" s="23"/>
      <c r="L227" s="23"/>
      <c r="M227" s="23"/>
      <c r="N227" s="23"/>
      <c r="BV227" s="165"/>
    </row>
    <row r="228" spans="1:74" s="3" customFormat="1" ht="30" customHeight="1" x14ac:dyDescent="0.3">
      <c r="A228" s="113" t="s">
        <v>571</v>
      </c>
      <c r="B228" s="161" t="s">
        <v>1852</v>
      </c>
      <c r="C228" s="115" t="s">
        <v>58</v>
      </c>
      <c r="D228" s="151" t="s">
        <v>59</v>
      </c>
      <c r="E228" s="286">
        <f t="shared" ref="E228:AJ228" si="22">E113</f>
        <v>0</v>
      </c>
      <c r="F228" s="286">
        <f t="shared" si="22"/>
        <v>0</v>
      </c>
      <c r="G228" s="286">
        <f t="shared" si="22"/>
        <v>0</v>
      </c>
      <c r="H228" s="286">
        <f t="shared" si="22"/>
        <v>0</v>
      </c>
      <c r="I228" s="286">
        <f t="shared" si="22"/>
        <v>0</v>
      </c>
      <c r="J228" s="286">
        <f t="shared" si="22"/>
        <v>0</v>
      </c>
      <c r="K228" s="286">
        <f t="shared" si="22"/>
        <v>0</v>
      </c>
      <c r="L228" s="286">
        <f t="shared" si="22"/>
        <v>0</v>
      </c>
      <c r="M228" s="286">
        <f t="shared" si="22"/>
        <v>0</v>
      </c>
      <c r="N228" s="286">
        <f t="shared" si="22"/>
        <v>0</v>
      </c>
      <c r="O228" s="286">
        <f t="shared" si="22"/>
        <v>0</v>
      </c>
      <c r="P228" s="286">
        <f t="shared" si="22"/>
        <v>0</v>
      </c>
      <c r="Q228" s="286">
        <f t="shared" si="22"/>
        <v>0</v>
      </c>
      <c r="R228" s="286">
        <f t="shared" si="22"/>
        <v>0</v>
      </c>
      <c r="S228" s="286">
        <f t="shared" si="22"/>
        <v>0</v>
      </c>
      <c r="T228" s="286">
        <f t="shared" si="22"/>
        <v>0</v>
      </c>
      <c r="U228" s="286">
        <f t="shared" si="22"/>
        <v>0</v>
      </c>
      <c r="V228" s="286">
        <f t="shared" si="22"/>
        <v>0</v>
      </c>
      <c r="W228" s="286">
        <f t="shared" si="22"/>
        <v>0</v>
      </c>
      <c r="X228" s="286">
        <f t="shared" si="22"/>
        <v>0</v>
      </c>
      <c r="Y228" s="286">
        <f t="shared" si="22"/>
        <v>0</v>
      </c>
      <c r="Z228" s="286">
        <f t="shared" si="22"/>
        <v>0</v>
      </c>
      <c r="AA228" s="286">
        <f t="shared" si="22"/>
        <v>0</v>
      </c>
      <c r="AB228" s="286">
        <f t="shared" si="22"/>
        <v>0</v>
      </c>
      <c r="AC228" s="286">
        <f t="shared" si="22"/>
        <v>0</v>
      </c>
      <c r="AD228" s="286">
        <f t="shared" si="22"/>
        <v>0</v>
      </c>
      <c r="AE228" s="286">
        <f t="shared" si="22"/>
        <v>0</v>
      </c>
      <c r="AF228" s="286">
        <f t="shared" si="22"/>
        <v>0</v>
      </c>
      <c r="AG228" s="286">
        <f t="shared" si="22"/>
        <v>0</v>
      </c>
      <c r="AH228" s="286">
        <f t="shared" si="22"/>
        <v>0</v>
      </c>
      <c r="AI228" s="286">
        <f t="shared" si="22"/>
        <v>0</v>
      </c>
      <c r="AJ228" s="286">
        <f t="shared" si="22"/>
        <v>0</v>
      </c>
      <c r="AK228" s="286">
        <f t="shared" ref="AK228:BP228" si="23">AK113</f>
        <v>0</v>
      </c>
      <c r="AL228" s="286">
        <f t="shared" si="23"/>
        <v>0</v>
      </c>
      <c r="AM228" s="286">
        <f t="shared" si="23"/>
        <v>0</v>
      </c>
      <c r="AN228" s="286">
        <f t="shared" si="23"/>
        <v>0</v>
      </c>
      <c r="AO228" s="286">
        <f t="shared" si="23"/>
        <v>0</v>
      </c>
      <c r="AP228" s="286">
        <f t="shared" si="23"/>
        <v>0</v>
      </c>
      <c r="AQ228" s="286">
        <f t="shared" si="23"/>
        <v>0</v>
      </c>
      <c r="AR228" s="286">
        <f t="shared" si="23"/>
        <v>0</v>
      </c>
      <c r="AS228" s="286">
        <f t="shared" si="23"/>
        <v>0</v>
      </c>
      <c r="AT228" s="286">
        <f t="shared" si="23"/>
        <v>0</v>
      </c>
      <c r="AU228" s="286">
        <f t="shared" si="23"/>
        <v>0</v>
      </c>
      <c r="AV228" s="286">
        <f t="shared" si="23"/>
        <v>0</v>
      </c>
      <c r="AW228" s="286">
        <f t="shared" si="23"/>
        <v>0</v>
      </c>
      <c r="AX228" s="286">
        <f t="shared" si="23"/>
        <v>0</v>
      </c>
      <c r="AY228" s="286">
        <f t="shared" si="23"/>
        <v>0</v>
      </c>
      <c r="AZ228" s="286">
        <f t="shared" si="23"/>
        <v>0</v>
      </c>
      <c r="BA228" s="286">
        <f t="shared" si="23"/>
        <v>0</v>
      </c>
      <c r="BB228" s="286">
        <f t="shared" si="23"/>
        <v>0</v>
      </c>
      <c r="BC228" s="286">
        <f t="shared" si="23"/>
        <v>0</v>
      </c>
      <c r="BD228" s="286">
        <f t="shared" si="23"/>
        <v>0</v>
      </c>
      <c r="BE228" s="286">
        <f t="shared" si="23"/>
        <v>0</v>
      </c>
      <c r="BF228" s="286">
        <f t="shared" si="23"/>
        <v>0</v>
      </c>
      <c r="BG228" s="286">
        <f t="shared" si="23"/>
        <v>0</v>
      </c>
      <c r="BH228" s="286">
        <f t="shared" si="23"/>
        <v>0</v>
      </c>
      <c r="BI228" s="286">
        <f t="shared" si="23"/>
        <v>0</v>
      </c>
      <c r="BJ228" s="286">
        <f t="shared" si="23"/>
        <v>0</v>
      </c>
      <c r="BK228" s="286">
        <f t="shared" si="23"/>
        <v>0</v>
      </c>
      <c r="BL228" s="286">
        <f t="shared" si="23"/>
        <v>0</v>
      </c>
      <c r="BM228" s="286">
        <f t="shared" si="23"/>
        <v>0</v>
      </c>
      <c r="BN228" s="286">
        <f t="shared" si="23"/>
        <v>0</v>
      </c>
      <c r="BO228" s="286">
        <f t="shared" si="23"/>
        <v>0</v>
      </c>
      <c r="BP228" s="286">
        <f t="shared" si="23"/>
        <v>0</v>
      </c>
      <c r="BQ228" s="286">
        <f t="shared" ref="BQ228:BV228" si="24">BQ113</f>
        <v>0</v>
      </c>
      <c r="BR228" s="286">
        <f t="shared" si="24"/>
        <v>0</v>
      </c>
      <c r="BS228" s="286">
        <f t="shared" si="24"/>
        <v>0</v>
      </c>
      <c r="BT228" s="286">
        <f t="shared" si="24"/>
        <v>0</v>
      </c>
      <c r="BU228" s="286">
        <f t="shared" si="24"/>
        <v>0</v>
      </c>
      <c r="BV228" s="286">
        <f t="shared" si="24"/>
        <v>0</v>
      </c>
    </row>
    <row r="229" spans="1:74" s="3" customFormat="1" ht="30" customHeight="1" x14ac:dyDescent="0.3">
      <c r="A229" s="113" t="s">
        <v>597</v>
      </c>
      <c r="B229" s="96"/>
      <c r="C229" s="115" t="s">
        <v>600</v>
      </c>
      <c r="D229" s="151" t="s">
        <v>59</v>
      </c>
      <c r="E229" s="286">
        <f>E228-E230</f>
        <v>0</v>
      </c>
      <c r="F229" s="286">
        <f t="shared" ref="F229:BQ229" si="25">F228-F230</f>
        <v>0</v>
      </c>
      <c r="G229" s="286">
        <f t="shared" si="25"/>
        <v>0</v>
      </c>
      <c r="H229" s="286">
        <f t="shared" si="25"/>
        <v>0</v>
      </c>
      <c r="I229" s="286">
        <f t="shared" si="25"/>
        <v>0</v>
      </c>
      <c r="J229" s="286">
        <f t="shared" si="25"/>
        <v>0</v>
      </c>
      <c r="K229" s="286">
        <f t="shared" si="25"/>
        <v>0</v>
      </c>
      <c r="L229" s="286">
        <f t="shared" si="25"/>
        <v>0</v>
      </c>
      <c r="M229" s="286">
        <f t="shared" si="25"/>
        <v>0</v>
      </c>
      <c r="N229" s="286">
        <f t="shared" si="25"/>
        <v>0</v>
      </c>
      <c r="O229" s="286">
        <f t="shared" si="25"/>
        <v>0</v>
      </c>
      <c r="P229" s="286">
        <f t="shared" si="25"/>
        <v>0</v>
      </c>
      <c r="Q229" s="286">
        <f t="shared" si="25"/>
        <v>0</v>
      </c>
      <c r="R229" s="286">
        <f t="shared" si="25"/>
        <v>0</v>
      </c>
      <c r="S229" s="286">
        <f t="shared" si="25"/>
        <v>0</v>
      </c>
      <c r="T229" s="286">
        <f t="shared" si="25"/>
        <v>0</v>
      </c>
      <c r="U229" s="286">
        <f t="shared" si="25"/>
        <v>0</v>
      </c>
      <c r="V229" s="286">
        <f t="shared" si="25"/>
        <v>0</v>
      </c>
      <c r="W229" s="286">
        <f t="shared" si="25"/>
        <v>0</v>
      </c>
      <c r="X229" s="286">
        <f t="shared" si="25"/>
        <v>0</v>
      </c>
      <c r="Y229" s="286">
        <f t="shared" si="25"/>
        <v>0</v>
      </c>
      <c r="Z229" s="286">
        <f t="shared" si="25"/>
        <v>0</v>
      </c>
      <c r="AA229" s="286">
        <f t="shared" si="25"/>
        <v>0</v>
      </c>
      <c r="AB229" s="286">
        <f t="shared" si="25"/>
        <v>0</v>
      </c>
      <c r="AC229" s="286">
        <f t="shared" si="25"/>
        <v>0</v>
      </c>
      <c r="AD229" s="286">
        <f t="shared" si="25"/>
        <v>0</v>
      </c>
      <c r="AE229" s="286">
        <f t="shared" si="25"/>
        <v>0</v>
      </c>
      <c r="AF229" s="286">
        <f t="shared" si="25"/>
        <v>0</v>
      </c>
      <c r="AG229" s="286">
        <f t="shared" si="25"/>
        <v>0</v>
      </c>
      <c r="AH229" s="286">
        <f t="shared" si="25"/>
        <v>0</v>
      </c>
      <c r="AI229" s="286">
        <f t="shared" si="25"/>
        <v>0</v>
      </c>
      <c r="AJ229" s="286">
        <f t="shared" si="25"/>
        <v>0</v>
      </c>
      <c r="AK229" s="286">
        <f t="shared" si="25"/>
        <v>0</v>
      </c>
      <c r="AL229" s="286">
        <f t="shared" si="25"/>
        <v>0</v>
      </c>
      <c r="AM229" s="286">
        <f t="shared" si="25"/>
        <v>0</v>
      </c>
      <c r="AN229" s="286">
        <f t="shared" si="25"/>
        <v>0</v>
      </c>
      <c r="AO229" s="286">
        <f t="shared" si="25"/>
        <v>0</v>
      </c>
      <c r="AP229" s="286">
        <f t="shared" si="25"/>
        <v>0</v>
      </c>
      <c r="AQ229" s="286">
        <f t="shared" si="25"/>
        <v>0</v>
      </c>
      <c r="AR229" s="286">
        <f t="shared" si="25"/>
        <v>0</v>
      </c>
      <c r="AS229" s="286">
        <f t="shared" si="25"/>
        <v>0</v>
      </c>
      <c r="AT229" s="286">
        <f t="shared" si="25"/>
        <v>0</v>
      </c>
      <c r="AU229" s="286">
        <f t="shared" si="25"/>
        <v>0</v>
      </c>
      <c r="AV229" s="286">
        <f t="shared" si="25"/>
        <v>0</v>
      </c>
      <c r="AW229" s="286">
        <f t="shared" si="25"/>
        <v>0</v>
      </c>
      <c r="AX229" s="286">
        <f t="shared" si="25"/>
        <v>0</v>
      </c>
      <c r="AY229" s="286">
        <f t="shared" si="25"/>
        <v>0</v>
      </c>
      <c r="AZ229" s="286">
        <f t="shared" si="25"/>
        <v>0</v>
      </c>
      <c r="BA229" s="286">
        <f t="shared" si="25"/>
        <v>0</v>
      </c>
      <c r="BB229" s="286">
        <f t="shared" si="25"/>
        <v>0</v>
      </c>
      <c r="BC229" s="286">
        <f t="shared" si="25"/>
        <v>0</v>
      </c>
      <c r="BD229" s="286">
        <f t="shared" si="25"/>
        <v>0</v>
      </c>
      <c r="BE229" s="286">
        <f t="shared" si="25"/>
        <v>0</v>
      </c>
      <c r="BF229" s="286">
        <f t="shared" si="25"/>
        <v>0</v>
      </c>
      <c r="BG229" s="286">
        <f t="shared" si="25"/>
        <v>0</v>
      </c>
      <c r="BH229" s="286">
        <f t="shared" si="25"/>
        <v>0</v>
      </c>
      <c r="BI229" s="286">
        <f t="shared" si="25"/>
        <v>0</v>
      </c>
      <c r="BJ229" s="286">
        <f t="shared" si="25"/>
        <v>0</v>
      </c>
      <c r="BK229" s="286">
        <f t="shared" si="25"/>
        <v>0</v>
      </c>
      <c r="BL229" s="286">
        <f t="shared" si="25"/>
        <v>0</v>
      </c>
      <c r="BM229" s="286">
        <f t="shared" si="25"/>
        <v>0</v>
      </c>
      <c r="BN229" s="286">
        <f t="shared" si="25"/>
        <v>0</v>
      </c>
      <c r="BO229" s="286">
        <f t="shared" si="25"/>
        <v>0</v>
      </c>
      <c r="BP229" s="286">
        <f t="shared" si="25"/>
        <v>0</v>
      </c>
      <c r="BQ229" s="286">
        <f t="shared" si="25"/>
        <v>0</v>
      </c>
      <c r="BR229" s="286">
        <f t="shared" ref="BR229:BV229" si="26">BR228-BR230</f>
        <v>0</v>
      </c>
      <c r="BS229" s="286">
        <f t="shared" si="26"/>
        <v>0</v>
      </c>
      <c r="BT229" s="286">
        <f t="shared" si="26"/>
        <v>0</v>
      </c>
      <c r="BU229" s="286">
        <f t="shared" si="26"/>
        <v>0</v>
      </c>
      <c r="BV229" s="286">
        <f t="shared" si="26"/>
        <v>0</v>
      </c>
    </row>
    <row r="230" spans="1:74" s="3" customFormat="1" ht="27" customHeight="1" x14ac:dyDescent="0.3">
      <c r="A230" s="113" t="s">
        <v>598</v>
      </c>
      <c r="B230" s="161" t="s">
        <v>1852</v>
      </c>
      <c r="C230" s="115" t="s">
        <v>602</v>
      </c>
      <c r="D230" s="151" t="s">
        <v>59</v>
      </c>
      <c r="E230" s="286">
        <f t="shared" ref="E230:BP230" si="27">E114</f>
        <v>0</v>
      </c>
      <c r="F230" s="286">
        <f t="shared" si="27"/>
        <v>0</v>
      </c>
      <c r="G230" s="286">
        <f t="shared" si="27"/>
        <v>0</v>
      </c>
      <c r="H230" s="286">
        <f t="shared" si="27"/>
        <v>0</v>
      </c>
      <c r="I230" s="286">
        <f t="shared" si="27"/>
        <v>0</v>
      </c>
      <c r="J230" s="286">
        <f t="shared" si="27"/>
        <v>0</v>
      </c>
      <c r="K230" s="286">
        <f t="shared" si="27"/>
        <v>0</v>
      </c>
      <c r="L230" s="286">
        <f t="shared" si="27"/>
        <v>0</v>
      </c>
      <c r="M230" s="286">
        <f t="shared" si="27"/>
        <v>0</v>
      </c>
      <c r="N230" s="286">
        <f t="shared" si="27"/>
        <v>0</v>
      </c>
      <c r="O230" s="286">
        <f t="shared" si="27"/>
        <v>0</v>
      </c>
      <c r="P230" s="286">
        <f t="shared" si="27"/>
        <v>0</v>
      </c>
      <c r="Q230" s="286">
        <f t="shared" si="27"/>
        <v>0</v>
      </c>
      <c r="R230" s="286">
        <f t="shared" si="27"/>
        <v>0</v>
      </c>
      <c r="S230" s="286">
        <f t="shared" si="27"/>
        <v>0</v>
      </c>
      <c r="T230" s="286">
        <f t="shared" si="27"/>
        <v>0</v>
      </c>
      <c r="U230" s="286">
        <f t="shared" si="27"/>
        <v>0</v>
      </c>
      <c r="V230" s="286">
        <f t="shared" si="27"/>
        <v>0</v>
      </c>
      <c r="W230" s="286">
        <f t="shared" si="27"/>
        <v>0</v>
      </c>
      <c r="X230" s="286">
        <f t="shared" si="27"/>
        <v>0</v>
      </c>
      <c r="Y230" s="286">
        <f t="shared" si="27"/>
        <v>0</v>
      </c>
      <c r="Z230" s="286">
        <f t="shared" si="27"/>
        <v>0</v>
      </c>
      <c r="AA230" s="286">
        <f t="shared" si="27"/>
        <v>0</v>
      </c>
      <c r="AB230" s="286">
        <f t="shared" si="27"/>
        <v>0</v>
      </c>
      <c r="AC230" s="286">
        <f t="shared" si="27"/>
        <v>0</v>
      </c>
      <c r="AD230" s="286">
        <f t="shared" si="27"/>
        <v>0</v>
      </c>
      <c r="AE230" s="286">
        <f t="shared" si="27"/>
        <v>0</v>
      </c>
      <c r="AF230" s="286">
        <f t="shared" si="27"/>
        <v>0</v>
      </c>
      <c r="AG230" s="286">
        <f t="shared" si="27"/>
        <v>0</v>
      </c>
      <c r="AH230" s="286">
        <f t="shared" si="27"/>
        <v>0</v>
      </c>
      <c r="AI230" s="286">
        <f t="shared" si="27"/>
        <v>0</v>
      </c>
      <c r="AJ230" s="286">
        <f t="shared" si="27"/>
        <v>0</v>
      </c>
      <c r="AK230" s="286">
        <f t="shared" si="27"/>
        <v>0</v>
      </c>
      <c r="AL230" s="286">
        <f t="shared" si="27"/>
        <v>0</v>
      </c>
      <c r="AM230" s="286">
        <f t="shared" si="27"/>
        <v>0</v>
      </c>
      <c r="AN230" s="286">
        <f t="shared" si="27"/>
        <v>0</v>
      </c>
      <c r="AO230" s="286">
        <f t="shared" si="27"/>
        <v>0</v>
      </c>
      <c r="AP230" s="286">
        <f t="shared" si="27"/>
        <v>0</v>
      </c>
      <c r="AQ230" s="286">
        <f t="shared" si="27"/>
        <v>0</v>
      </c>
      <c r="AR230" s="286">
        <f t="shared" si="27"/>
        <v>0</v>
      </c>
      <c r="AS230" s="286">
        <f t="shared" si="27"/>
        <v>0</v>
      </c>
      <c r="AT230" s="286">
        <f t="shared" si="27"/>
        <v>0</v>
      </c>
      <c r="AU230" s="286">
        <f t="shared" si="27"/>
        <v>0</v>
      </c>
      <c r="AV230" s="286">
        <f t="shared" si="27"/>
        <v>0</v>
      </c>
      <c r="AW230" s="286">
        <f t="shared" si="27"/>
        <v>0</v>
      </c>
      <c r="AX230" s="286">
        <f t="shared" si="27"/>
        <v>0</v>
      </c>
      <c r="AY230" s="286">
        <f t="shared" si="27"/>
        <v>0</v>
      </c>
      <c r="AZ230" s="286">
        <f t="shared" si="27"/>
        <v>0</v>
      </c>
      <c r="BA230" s="286">
        <f t="shared" si="27"/>
        <v>0</v>
      </c>
      <c r="BB230" s="286">
        <f t="shared" si="27"/>
        <v>0</v>
      </c>
      <c r="BC230" s="286">
        <f t="shared" si="27"/>
        <v>0</v>
      </c>
      <c r="BD230" s="286">
        <f t="shared" si="27"/>
        <v>0</v>
      </c>
      <c r="BE230" s="286">
        <f t="shared" si="27"/>
        <v>0</v>
      </c>
      <c r="BF230" s="286">
        <f t="shared" si="27"/>
        <v>0</v>
      </c>
      <c r="BG230" s="286">
        <f t="shared" si="27"/>
        <v>0</v>
      </c>
      <c r="BH230" s="286">
        <f t="shared" si="27"/>
        <v>0</v>
      </c>
      <c r="BI230" s="286">
        <f t="shared" si="27"/>
        <v>0</v>
      </c>
      <c r="BJ230" s="286">
        <f t="shared" si="27"/>
        <v>0</v>
      </c>
      <c r="BK230" s="286">
        <f t="shared" si="27"/>
        <v>0</v>
      </c>
      <c r="BL230" s="286">
        <f t="shared" si="27"/>
        <v>0</v>
      </c>
      <c r="BM230" s="286">
        <f t="shared" si="27"/>
        <v>0</v>
      </c>
      <c r="BN230" s="286">
        <f t="shared" si="27"/>
        <v>0</v>
      </c>
      <c r="BO230" s="286">
        <f t="shared" si="27"/>
        <v>0</v>
      </c>
      <c r="BP230" s="286">
        <f t="shared" si="27"/>
        <v>0</v>
      </c>
      <c r="BQ230" s="286">
        <f t="shared" ref="BQ230:BV230" si="28">BQ114</f>
        <v>0</v>
      </c>
      <c r="BR230" s="286">
        <f t="shared" si="28"/>
        <v>0</v>
      </c>
      <c r="BS230" s="286">
        <f t="shared" si="28"/>
        <v>0</v>
      </c>
      <c r="BT230" s="286">
        <f t="shared" si="28"/>
        <v>0</v>
      </c>
      <c r="BU230" s="286">
        <f t="shared" si="28"/>
        <v>0</v>
      </c>
      <c r="BV230" s="286">
        <f t="shared" si="28"/>
        <v>0</v>
      </c>
    </row>
    <row r="231" spans="1:74" s="3" customFormat="1" ht="27" customHeight="1" x14ac:dyDescent="0.3">
      <c r="A231" s="113" t="s">
        <v>599</v>
      </c>
      <c r="B231" s="96"/>
      <c r="C231" s="115" t="s">
        <v>720</v>
      </c>
      <c r="D231" s="151" t="s">
        <v>59</v>
      </c>
      <c r="E231" s="286"/>
      <c r="F231" s="286"/>
      <c r="G231" s="286"/>
      <c r="H231" s="286"/>
      <c r="I231" s="286"/>
      <c r="J231" s="286"/>
      <c r="K231" s="286"/>
      <c r="L231" s="286"/>
      <c r="M231" s="286"/>
      <c r="N231" s="286"/>
      <c r="O231" s="286"/>
      <c r="P231" s="286"/>
      <c r="Q231" s="286"/>
      <c r="R231" s="286"/>
      <c r="S231" s="286"/>
      <c r="T231" s="286"/>
      <c r="U231" s="286"/>
      <c r="V231" s="286"/>
      <c r="W231" s="286"/>
      <c r="X231" s="286"/>
      <c r="Y231" s="286"/>
      <c r="Z231" s="286"/>
      <c r="AA231" s="286"/>
      <c r="AB231" s="286"/>
      <c r="AC231" s="286"/>
      <c r="AD231" s="286"/>
      <c r="AE231" s="286"/>
      <c r="AF231" s="286"/>
      <c r="AG231" s="286"/>
      <c r="AH231" s="286"/>
      <c r="AI231" s="286"/>
      <c r="AJ231" s="286"/>
      <c r="AK231" s="286"/>
      <c r="AL231" s="286"/>
      <c r="AM231" s="286"/>
      <c r="AN231" s="286"/>
      <c r="AO231" s="286"/>
      <c r="AP231" s="286"/>
      <c r="AQ231" s="286"/>
      <c r="AR231" s="286"/>
      <c r="AS231" s="286"/>
      <c r="AT231" s="286"/>
      <c r="AU231" s="286"/>
      <c r="AV231" s="286"/>
      <c r="AW231" s="286"/>
      <c r="AX231" s="286"/>
      <c r="AY231" s="286"/>
      <c r="AZ231" s="286"/>
      <c r="BA231" s="286"/>
      <c r="BB231" s="286"/>
      <c r="BC231" s="286"/>
      <c r="BD231" s="286"/>
      <c r="BE231" s="286"/>
      <c r="BF231" s="286"/>
      <c r="BG231" s="286"/>
      <c r="BH231" s="286"/>
      <c r="BI231" s="286"/>
      <c r="BJ231" s="286"/>
      <c r="BK231" s="286"/>
      <c r="BL231" s="286"/>
      <c r="BM231" s="286"/>
      <c r="BN231" s="286"/>
      <c r="BO231" s="286"/>
      <c r="BP231" s="286"/>
      <c r="BQ231" s="286"/>
      <c r="BR231" s="286"/>
      <c r="BS231" s="286"/>
      <c r="BT231" s="286"/>
      <c r="BU231" s="286"/>
      <c r="BV231" s="286"/>
    </row>
    <row r="232" spans="1:74" s="3" customFormat="1" ht="30" customHeight="1" x14ac:dyDescent="0.3">
      <c r="A232" s="113" t="s">
        <v>721</v>
      </c>
      <c r="B232" s="96"/>
      <c r="C232" s="115" t="s">
        <v>601</v>
      </c>
      <c r="D232" s="151" t="s">
        <v>59</v>
      </c>
      <c r="E232" s="286"/>
      <c r="F232" s="286"/>
      <c r="G232" s="286"/>
      <c r="H232" s="286"/>
      <c r="I232" s="286"/>
      <c r="J232" s="286"/>
      <c r="K232" s="286"/>
      <c r="L232" s="286"/>
      <c r="M232" s="286"/>
      <c r="N232" s="286"/>
      <c r="O232" s="286"/>
      <c r="P232" s="286"/>
      <c r="Q232" s="286"/>
      <c r="R232" s="286"/>
      <c r="S232" s="286"/>
      <c r="T232" s="286"/>
      <c r="U232" s="286"/>
      <c r="V232" s="286"/>
      <c r="W232" s="286"/>
      <c r="X232" s="286"/>
      <c r="Y232" s="286"/>
      <c r="Z232" s="286"/>
      <c r="AA232" s="286"/>
      <c r="AB232" s="286"/>
      <c r="AC232" s="286"/>
      <c r="AD232" s="286"/>
      <c r="AE232" s="286"/>
      <c r="AF232" s="286"/>
      <c r="AG232" s="286"/>
      <c r="AH232" s="286"/>
      <c r="AI232" s="286"/>
      <c r="AJ232" s="286"/>
      <c r="AK232" s="286"/>
      <c r="AL232" s="286"/>
      <c r="AM232" s="286"/>
      <c r="AN232" s="286"/>
      <c r="AO232" s="286"/>
      <c r="AP232" s="286"/>
      <c r="AQ232" s="286"/>
      <c r="AR232" s="286"/>
      <c r="AS232" s="286"/>
      <c r="AT232" s="286"/>
      <c r="AU232" s="286"/>
      <c r="AV232" s="286"/>
      <c r="AW232" s="286"/>
      <c r="AX232" s="286"/>
      <c r="AY232" s="286"/>
      <c r="AZ232" s="286"/>
      <c r="BA232" s="286"/>
      <c r="BB232" s="286"/>
      <c r="BC232" s="286"/>
      <c r="BD232" s="286"/>
      <c r="BE232" s="286"/>
      <c r="BF232" s="286"/>
      <c r="BG232" s="286"/>
      <c r="BH232" s="286"/>
      <c r="BI232" s="286"/>
      <c r="BJ232" s="286"/>
      <c r="BK232" s="286"/>
      <c r="BL232" s="286"/>
      <c r="BM232" s="286"/>
      <c r="BN232" s="286"/>
      <c r="BO232" s="286"/>
      <c r="BP232" s="286"/>
      <c r="BQ232" s="286"/>
      <c r="BR232" s="286"/>
      <c r="BS232" s="286"/>
      <c r="BT232" s="286"/>
      <c r="BU232" s="286"/>
      <c r="BV232" s="286"/>
    </row>
    <row r="233" spans="1:74" s="3" customFormat="1" ht="30" customHeight="1" x14ac:dyDescent="0.3">
      <c r="A233" s="113" t="s">
        <v>722</v>
      </c>
      <c r="B233" s="96"/>
      <c r="C233" s="115" t="s">
        <v>603</v>
      </c>
      <c r="D233" s="151" t="s">
        <v>59</v>
      </c>
      <c r="E233" s="286"/>
      <c r="F233" s="286"/>
      <c r="G233" s="286"/>
      <c r="H233" s="286"/>
      <c r="I233" s="286"/>
      <c r="J233" s="286"/>
      <c r="K233" s="286"/>
      <c r="L233" s="286"/>
      <c r="M233" s="286"/>
      <c r="N233" s="286"/>
      <c r="O233" s="286"/>
      <c r="P233" s="286"/>
      <c r="Q233" s="286"/>
      <c r="R233" s="286"/>
      <c r="S233" s="286"/>
      <c r="T233" s="286"/>
      <c r="U233" s="286"/>
      <c r="V233" s="286"/>
      <c r="W233" s="286"/>
      <c r="X233" s="286"/>
      <c r="Y233" s="286"/>
      <c r="Z233" s="286"/>
      <c r="AA233" s="286"/>
      <c r="AB233" s="286"/>
      <c r="AC233" s="286"/>
      <c r="AD233" s="286"/>
      <c r="AE233" s="286"/>
      <c r="AF233" s="286"/>
      <c r="AG233" s="286"/>
      <c r="AH233" s="286"/>
      <c r="AI233" s="286"/>
      <c r="AJ233" s="286"/>
      <c r="AK233" s="286"/>
      <c r="AL233" s="286"/>
      <c r="AM233" s="286"/>
      <c r="AN233" s="286"/>
      <c r="AO233" s="286"/>
      <c r="AP233" s="286"/>
      <c r="AQ233" s="286"/>
      <c r="AR233" s="286"/>
      <c r="AS233" s="286"/>
      <c r="AT233" s="286"/>
      <c r="AU233" s="286"/>
      <c r="AV233" s="286"/>
      <c r="AW233" s="286"/>
      <c r="AX233" s="286"/>
      <c r="AY233" s="286"/>
      <c r="AZ233" s="286"/>
      <c r="BA233" s="286"/>
      <c r="BB233" s="286"/>
      <c r="BC233" s="286"/>
      <c r="BD233" s="286"/>
      <c r="BE233" s="286"/>
      <c r="BF233" s="286"/>
      <c r="BG233" s="286"/>
      <c r="BH233" s="286"/>
      <c r="BI233" s="286"/>
      <c r="BJ233" s="286"/>
      <c r="BK233" s="286"/>
      <c r="BL233" s="286"/>
      <c r="BM233" s="286"/>
      <c r="BN233" s="286"/>
      <c r="BO233" s="286"/>
      <c r="BP233" s="286"/>
      <c r="BQ233" s="286"/>
      <c r="BR233" s="286"/>
      <c r="BS233" s="286"/>
      <c r="BT233" s="286"/>
      <c r="BU233" s="286"/>
      <c r="BV233" s="286"/>
    </row>
    <row r="234" spans="1:74" s="3" customFormat="1" ht="13.2" customHeight="1" x14ac:dyDescent="0.3">
      <c r="A234" s="85"/>
      <c r="B234" s="85"/>
      <c r="C234" s="11"/>
      <c r="D234" s="13"/>
      <c r="E234" s="12"/>
      <c r="F234" s="12"/>
      <c r="G234" s="12"/>
      <c r="H234" s="12"/>
      <c r="I234" s="23"/>
      <c r="J234" s="23"/>
      <c r="K234" s="23"/>
      <c r="L234" s="23"/>
      <c r="M234" s="23"/>
      <c r="N234" s="23"/>
      <c r="BV234" s="165"/>
    </row>
    <row r="235" spans="1:74" s="3" customFormat="1" x14ac:dyDescent="0.3">
      <c r="A235" s="69" t="s">
        <v>572</v>
      </c>
      <c r="B235" s="659" t="s">
        <v>573</v>
      </c>
      <c r="C235" s="661"/>
      <c r="D235" s="661"/>
      <c r="E235" s="659"/>
      <c r="F235" s="661"/>
      <c r="G235" s="661"/>
      <c r="H235" s="661"/>
      <c r="I235" s="661"/>
      <c r="J235" s="661"/>
      <c r="K235" s="661"/>
      <c r="L235" s="661"/>
      <c r="M235" s="661"/>
      <c r="N235" s="661"/>
      <c r="O235" s="661"/>
      <c r="P235" s="661"/>
      <c r="Q235" s="661"/>
      <c r="R235" s="661"/>
      <c r="S235" s="661"/>
      <c r="T235" s="661"/>
      <c r="U235" s="661"/>
      <c r="V235" s="661"/>
      <c r="W235" s="661"/>
      <c r="X235" s="661"/>
      <c r="Y235" s="661"/>
      <c r="Z235" s="661"/>
      <c r="AA235" s="661"/>
      <c r="AB235" s="661"/>
      <c r="AC235" s="661"/>
      <c r="AD235" s="661"/>
      <c r="AE235" s="661"/>
      <c r="AF235" s="661"/>
      <c r="AG235" s="661"/>
      <c r="AH235" s="661"/>
      <c r="AI235" s="661"/>
      <c r="AJ235" s="661"/>
      <c r="AK235" s="661"/>
      <c r="AL235" s="661"/>
      <c r="AM235" s="661"/>
      <c r="AN235" s="661"/>
      <c r="AO235" s="661"/>
      <c r="AP235" s="661"/>
      <c r="AQ235" s="661"/>
      <c r="AR235" s="661"/>
      <c r="AS235" s="661"/>
      <c r="AT235" s="661"/>
      <c r="AU235" s="661"/>
      <c r="AV235" s="661"/>
      <c r="AW235" s="661"/>
      <c r="AX235" s="661"/>
      <c r="AY235" s="661"/>
      <c r="AZ235" s="661"/>
      <c r="BA235" s="661"/>
      <c r="BB235" s="661"/>
      <c r="BC235" s="661"/>
      <c r="BD235" s="661"/>
      <c r="BE235" s="661"/>
      <c r="BF235" s="661"/>
      <c r="BG235" s="661"/>
      <c r="BH235" s="661"/>
      <c r="BI235" s="661"/>
      <c r="BJ235" s="661"/>
      <c r="BK235" s="661"/>
      <c r="BL235" s="661"/>
      <c r="BM235" s="661"/>
      <c r="BN235" s="661"/>
      <c r="BO235" s="661"/>
      <c r="BP235" s="661"/>
      <c r="BQ235" s="661"/>
      <c r="BR235" s="661"/>
      <c r="BS235" s="661"/>
      <c r="BT235" s="661"/>
      <c r="BU235" s="661"/>
      <c r="BV235" s="662"/>
    </row>
    <row r="236" spans="1:74" s="3" customFormat="1" x14ac:dyDescent="0.3">
      <c r="A236" s="85"/>
      <c r="B236" s="14"/>
      <c r="C236" s="14"/>
      <c r="D236" s="14"/>
      <c r="E236" s="14"/>
      <c r="F236" s="14"/>
      <c r="G236" s="12"/>
      <c r="H236" s="12"/>
      <c r="I236" s="23"/>
      <c r="J236" s="23"/>
      <c r="K236" s="23"/>
      <c r="L236" s="23"/>
      <c r="M236" s="23"/>
      <c r="N236" s="23"/>
      <c r="BV236" s="165"/>
    </row>
    <row r="237" spans="1:74" s="3" customFormat="1" ht="30" customHeight="1" x14ac:dyDescent="0.3">
      <c r="A237" s="113"/>
      <c r="B237" s="113"/>
      <c r="C237" s="129" t="s">
        <v>2513</v>
      </c>
      <c r="D237" s="335"/>
      <c r="E237" s="243" t="s">
        <v>2512</v>
      </c>
      <c r="F237" s="243" t="s">
        <v>2512</v>
      </c>
      <c r="G237" s="243" t="s">
        <v>2512</v>
      </c>
      <c r="H237" s="243" t="s">
        <v>2512</v>
      </c>
      <c r="I237" s="243" t="s">
        <v>2512</v>
      </c>
      <c r="J237" s="243" t="s">
        <v>2512</v>
      </c>
      <c r="K237" s="243" t="s">
        <v>2512</v>
      </c>
      <c r="L237" s="243" t="s">
        <v>2512</v>
      </c>
      <c r="M237" s="243" t="s">
        <v>2512</v>
      </c>
      <c r="N237" s="243" t="s">
        <v>2512</v>
      </c>
      <c r="O237" s="243" t="s">
        <v>2512</v>
      </c>
      <c r="P237" s="243" t="s">
        <v>2512</v>
      </c>
      <c r="Q237" s="243" t="s">
        <v>2512</v>
      </c>
      <c r="R237" s="243" t="s">
        <v>2512</v>
      </c>
      <c r="S237" s="243" t="s">
        <v>2512</v>
      </c>
      <c r="T237" s="243" t="s">
        <v>2512</v>
      </c>
      <c r="U237" s="243" t="s">
        <v>2512</v>
      </c>
      <c r="V237" s="243" t="s">
        <v>2512</v>
      </c>
      <c r="W237" s="243" t="s">
        <v>2512</v>
      </c>
      <c r="X237" s="243" t="s">
        <v>2512</v>
      </c>
      <c r="Y237" s="243" t="s">
        <v>2512</v>
      </c>
      <c r="Z237" s="243" t="s">
        <v>2512</v>
      </c>
      <c r="AA237" s="243" t="s">
        <v>2512</v>
      </c>
      <c r="AB237" s="243" t="s">
        <v>2512</v>
      </c>
      <c r="AC237" s="243" t="s">
        <v>2512</v>
      </c>
      <c r="AD237" s="243" t="s">
        <v>2512</v>
      </c>
      <c r="AE237" s="243" t="s">
        <v>2512</v>
      </c>
      <c r="AF237" s="243" t="s">
        <v>2512</v>
      </c>
      <c r="AG237" s="243" t="s">
        <v>2512</v>
      </c>
      <c r="AH237" s="243" t="s">
        <v>2512</v>
      </c>
      <c r="AI237" s="243" t="s">
        <v>2512</v>
      </c>
      <c r="AJ237" s="243" t="s">
        <v>2512</v>
      </c>
      <c r="AK237" s="243" t="s">
        <v>2512</v>
      </c>
      <c r="AL237" s="243" t="s">
        <v>2512</v>
      </c>
      <c r="AM237" s="243" t="s">
        <v>2512</v>
      </c>
      <c r="AN237" s="243" t="s">
        <v>2512</v>
      </c>
      <c r="AO237" s="243" t="s">
        <v>2512</v>
      </c>
      <c r="AP237" s="243" t="s">
        <v>2512</v>
      </c>
      <c r="AQ237" s="243" t="s">
        <v>2512</v>
      </c>
      <c r="AR237" s="243" t="s">
        <v>2512</v>
      </c>
      <c r="AS237" s="243" t="s">
        <v>2512</v>
      </c>
      <c r="AT237" s="243" t="s">
        <v>2512</v>
      </c>
      <c r="AU237" s="243" t="s">
        <v>2512</v>
      </c>
      <c r="AV237" s="243" t="s">
        <v>2512</v>
      </c>
      <c r="AW237" s="243" t="s">
        <v>2512</v>
      </c>
      <c r="AX237" s="243" t="s">
        <v>2512</v>
      </c>
      <c r="AY237" s="243" t="s">
        <v>2512</v>
      </c>
      <c r="AZ237" s="243" t="s">
        <v>2512</v>
      </c>
      <c r="BA237" s="243" t="s">
        <v>2512</v>
      </c>
      <c r="BB237" s="243" t="s">
        <v>2512</v>
      </c>
      <c r="BC237" s="243" t="s">
        <v>2512</v>
      </c>
      <c r="BD237" s="243" t="s">
        <v>2512</v>
      </c>
      <c r="BE237" s="243" t="s">
        <v>2512</v>
      </c>
      <c r="BF237" s="243" t="s">
        <v>2512</v>
      </c>
      <c r="BG237" s="243" t="s">
        <v>2512</v>
      </c>
      <c r="BH237" s="243" t="s">
        <v>2512</v>
      </c>
      <c r="BI237" s="243" t="s">
        <v>2512</v>
      </c>
      <c r="BJ237" s="243" t="s">
        <v>2512</v>
      </c>
      <c r="BK237" s="243" t="s">
        <v>2512</v>
      </c>
      <c r="BL237" s="243" t="s">
        <v>2512</v>
      </c>
      <c r="BM237" s="243" t="s">
        <v>2512</v>
      </c>
      <c r="BN237" s="243" t="s">
        <v>2512</v>
      </c>
      <c r="BO237" s="243" t="s">
        <v>2512</v>
      </c>
      <c r="BP237" s="243" t="s">
        <v>2512</v>
      </c>
      <c r="BQ237" s="243" t="s">
        <v>2512</v>
      </c>
      <c r="BR237" s="243" t="s">
        <v>2512</v>
      </c>
      <c r="BS237" s="243" t="s">
        <v>2512</v>
      </c>
      <c r="BT237" s="243" t="s">
        <v>2512</v>
      </c>
      <c r="BU237" s="243" t="s">
        <v>2512</v>
      </c>
      <c r="BV237" s="243" t="s">
        <v>2512</v>
      </c>
    </row>
    <row r="238" spans="1:74" s="3" customFormat="1" ht="30" customHeight="1" x14ac:dyDescent="0.3">
      <c r="A238" s="113" t="s">
        <v>574</v>
      </c>
      <c r="B238" s="113"/>
      <c r="C238" s="129" t="s">
        <v>986</v>
      </c>
      <c r="D238" s="151" t="s">
        <v>596</v>
      </c>
      <c r="E238" s="95"/>
      <c r="F238" s="95"/>
      <c r="G238" s="95"/>
      <c r="H238" s="95"/>
      <c r="I238" s="95"/>
      <c r="J238" s="95"/>
      <c r="K238" s="95"/>
      <c r="L238" s="95"/>
      <c r="M238" s="95"/>
      <c r="N238" s="95"/>
      <c r="O238" s="95"/>
      <c r="P238" s="95"/>
      <c r="Q238" s="95"/>
      <c r="R238" s="95"/>
      <c r="S238" s="95"/>
      <c r="T238" s="95"/>
      <c r="U238" s="95"/>
      <c r="V238" s="95"/>
      <c r="W238" s="95"/>
      <c r="X238" s="95"/>
      <c r="Y238" s="95"/>
      <c r="Z238" s="95"/>
      <c r="AA238" s="95"/>
      <c r="AB238" s="95"/>
      <c r="AC238" s="95"/>
      <c r="AD238" s="95"/>
      <c r="AE238" s="95"/>
      <c r="AF238" s="95"/>
      <c r="AG238" s="95"/>
      <c r="AH238" s="95"/>
      <c r="AI238" s="95"/>
      <c r="AJ238" s="95"/>
      <c r="AK238" s="95"/>
      <c r="AL238" s="95"/>
      <c r="AM238" s="95"/>
      <c r="AN238" s="95"/>
      <c r="AO238" s="95"/>
      <c r="AP238" s="95"/>
      <c r="AQ238" s="95"/>
      <c r="AR238" s="95"/>
      <c r="AS238" s="95"/>
      <c r="AT238" s="95"/>
      <c r="AU238" s="95"/>
      <c r="AV238" s="95"/>
      <c r="AW238" s="95"/>
      <c r="AX238" s="95"/>
      <c r="AY238" s="95"/>
      <c r="AZ238" s="95"/>
      <c r="BA238" s="95"/>
      <c r="BB238" s="95"/>
      <c r="BC238" s="95"/>
      <c r="BD238" s="95"/>
      <c r="BE238" s="95"/>
      <c r="BF238" s="95"/>
      <c r="BG238" s="95"/>
      <c r="BH238" s="95"/>
      <c r="BI238" s="95"/>
      <c r="BJ238" s="95"/>
      <c r="BK238" s="95"/>
      <c r="BL238" s="95"/>
      <c r="BM238" s="95"/>
      <c r="BN238" s="95"/>
      <c r="BO238" s="95"/>
      <c r="BP238" s="95"/>
      <c r="BQ238" s="95"/>
      <c r="BR238" s="95"/>
      <c r="BS238" s="95"/>
      <c r="BT238" s="95"/>
      <c r="BU238" s="95"/>
      <c r="BV238" s="95"/>
    </row>
    <row r="239" spans="1:74" s="3" customFormat="1" ht="30" customHeight="1" x14ac:dyDescent="0.3">
      <c r="A239" s="113" t="s">
        <v>718</v>
      </c>
      <c r="B239" s="113"/>
      <c r="C239" s="129" t="s">
        <v>2514</v>
      </c>
      <c r="D239" s="151" t="s">
        <v>932</v>
      </c>
      <c r="E239" s="284"/>
      <c r="F239" s="284"/>
      <c r="G239" s="284"/>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c r="AL239" s="284"/>
      <c r="AM239" s="284"/>
      <c r="AN239" s="284"/>
      <c r="AO239" s="284"/>
      <c r="AP239" s="284"/>
      <c r="AQ239" s="284"/>
      <c r="AR239" s="284"/>
      <c r="AS239" s="284"/>
      <c r="AT239" s="284"/>
      <c r="AU239" s="284"/>
      <c r="AV239" s="284"/>
      <c r="AW239" s="284"/>
      <c r="AX239" s="284"/>
      <c r="AY239" s="284"/>
      <c r="AZ239" s="284"/>
      <c r="BA239" s="284"/>
      <c r="BB239" s="284"/>
      <c r="BC239" s="284"/>
      <c r="BD239" s="284"/>
      <c r="BE239" s="284"/>
      <c r="BF239" s="284"/>
      <c r="BG239" s="284"/>
      <c r="BH239" s="284"/>
      <c r="BI239" s="284"/>
      <c r="BJ239" s="284"/>
      <c r="BK239" s="284"/>
      <c r="BL239" s="284"/>
      <c r="BM239" s="284"/>
      <c r="BN239" s="284"/>
      <c r="BO239" s="284"/>
      <c r="BP239" s="284"/>
      <c r="BQ239" s="284"/>
      <c r="BR239" s="284"/>
      <c r="BS239" s="284"/>
      <c r="BT239" s="284"/>
      <c r="BU239" s="284"/>
      <c r="BV239" s="284"/>
    </row>
    <row r="240" spans="1:74" s="3" customFormat="1" ht="30" customHeight="1" x14ac:dyDescent="0.3">
      <c r="A240" s="113" t="s">
        <v>719</v>
      </c>
      <c r="B240" s="113"/>
      <c r="C240" s="129" t="s">
        <v>2515</v>
      </c>
      <c r="D240" s="151" t="s">
        <v>1123</v>
      </c>
      <c r="E240" s="284"/>
      <c r="F240" s="284"/>
      <c r="G240" s="284"/>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c r="AL240" s="284"/>
      <c r="AM240" s="284"/>
      <c r="AN240" s="284"/>
      <c r="AO240" s="284"/>
      <c r="AP240" s="284"/>
      <c r="AQ240" s="284"/>
      <c r="AR240" s="284"/>
      <c r="AS240" s="284"/>
      <c r="AT240" s="284"/>
      <c r="AU240" s="284"/>
      <c r="AV240" s="284"/>
      <c r="AW240" s="284"/>
      <c r="AX240" s="284"/>
      <c r="AY240" s="284"/>
      <c r="AZ240" s="284"/>
      <c r="BA240" s="284"/>
      <c r="BB240" s="284"/>
      <c r="BC240" s="284"/>
      <c r="BD240" s="284"/>
      <c r="BE240" s="284"/>
      <c r="BF240" s="284"/>
      <c r="BG240" s="284"/>
      <c r="BH240" s="284"/>
      <c r="BI240" s="284"/>
      <c r="BJ240" s="284"/>
      <c r="BK240" s="284"/>
      <c r="BL240" s="284"/>
      <c r="BM240" s="284"/>
      <c r="BN240" s="284"/>
      <c r="BO240" s="284"/>
      <c r="BP240" s="284"/>
      <c r="BQ240" s="284"/>
      <c r="BR240" s="284"/>
      <c r="BS240" s="284"/>
      <c r="BT240" s="284"/>
      <c r="BU240" s="284"/>
      <c r="BV240" s="284"/>
    </row>
    <row r="241" spans="1:74" s="3" customFormat="1" ht="30" customHeight="1" x14ac:dyDescent="0.3">
      <c r="A241" s="113" t="s">
        <v>994</v>
      </c>
      <c r="B241" s="113"/>
      <c r="C241" s="129" t="s">
        <v>987</v>
      </c>
      <c r="D241" s="151" t="s">
        <v>596</v>
      </c>
      <c r="E241" s="95"/>
      <c r="F241" s="95"/>
      <c r="G241" s="95"/>
      <c r="H241" s="95"/>
      <c r="I241" s="95"/>
      <c r="J241" s="95"/>
      <c r="K241" s="95"/>
      <c r="L241" s="95"/>
      <c r="M241" s="95"/>
      <c r="N241" s="95"/>
      <c r="O241" s="95"/>
      <c r="P241" s="95"/>
      <c r="Q241" s="95"/>
      <c r="R241" s="95"/>
      <c r="S241" s="95"/>
      <c r="T241" s="95"/>
      <c r="U241" s="95"/>
      <c r="V241" s="95"/>
      <c r="W241" s="95"/>
      <c r="X241" s="95"/>
      <c r="Y241" s="95"/>
      <c r="Z241" s="95"/>
      <c r="AA241" s="95"/>
      <c r="AB241" s="95"/>
      <c r="AC241" s="95"/>
      <c r="AD241" s="95"/>
      <c r="AE241" s="95"/>
      <c r="AF241" s="95"/>
      <c r="AG241" s="95"/>
      <c r="AH241" s="95"/>
      <c r="AI241" s="95"/>
      <c r="AJ241" s="95"/>
      <c r="AK241" s="95"/>
      <c r="AL241" s="95"/>
      <c r="AM241" s="95"/>
      <c r="AN241" s="95"/>
      <c r="AO241" s="95"/>
      <c r="AP241" s="95"/>
      <c r="AQ241" s="95"/>
      <c r="AR241" s="95"/>
      <c r="AS241" s="95"/>
      <c r="AT241" s="95"/>
      <c r="AU241" s="95"/>
      <c r="AV241" s="95"/>
      <c r="AW241" s="95"/>
      <c r="AX241" s="95"/>
      <c r="AY241" s="95"/>
      <c r="AZ241" s="95"/>
      <c r="BA241" s="95"/>
      <c r="BB241" s="95"/>
      <c r="BC241" s="95"/>
      <c r="BD241" s="95"/>
      <c r="BE241" s="95"/>
      <c r="BF241" s="95"/>
      <c r="BG241" s="95"/>
      <c r="BH241" s="95"/>
      <c r="BI241" s="95"/>
      <c r="BJ241" s="95"/>
      <c r="BK241" s="95"/>
      <c r="BL241" s="95"/>
      <c r="BM241" s="95"/>
      <c r="BN241" s="95"/>
      <c r="BO241" s="95"/>
      <c r="BP241" s="95"/>
      <c r="BQ241" s="95"/>
      <c r="BR241" s="95"/>
      <c r="BS241" s="95"/>
      <c r="BT241" s="95"/>
      <c r="BU241" s="95"/>
      <c r="BV241" s="95"/>
    </row>
    <row r="242" spans="1:74" s="3" customFormat="1" ht="30" customHeight="1" x14ac:dyDescent="0.3">
      <c r="A242" s="113" t="s">
        <v>995</v>
      </c>
      <c r="B242" s="113"/>
      <c r="C242" s="129" t="s">
        <v>2516</v>
      </c>
      <c r="D242" s="151" t="s">
        <v>932</v>
      </c>
      <c r="E242" s="284"/>
      <c r="F242" s="284"/>
      <c r="G242" s="284"/>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c r="AL242" s="284"/>
      <c r="AM242" s="284"/>
      <c r="AN242" s="284"/>
      <c r="AO242" s="284"/>
      <c r="AP242" s="284"/>
      <c r="AQ242" s="284"/>
      <c r="AR242" s="284"/>
      <c r="AS242" s="284"/>
      <c r="AT242" s="284"/>
      <c r="AU242" s="284"/>
      <c r="AV242" s="284"/>
      <c r="AW242" s="284"/>
      <c r="AX242" s="284"/>
      <c r="AY242" s="284"/>
      <c r="AZ242" s="284"/>
      <c r="BA242" s="284"/>
      <c r="BB242" s="284"/>
      <c r="BC242" s="284"/>
      <c r="BD242" s="284"/>
      <c r="BE242" s="284"/>
      <c r="BF242" s="284"/>
      <c r="BG242" s="284"/>
      <c r="BH242" s="284"/>
      <c r="BI242" s="284"/>
      <c r="BJ242" s="284"/>
      <c r="BK242" s="284"/>
      <c r="BL242" s="284"/>
      <c r="BM242" s="284"/>
      <c r="BN242" s="284"/>
      <c r="BO242" s="284"/>
      <c r="BP242" s="284"/>
      <c r="BQ242" s="284"/>
      <c r="BR242" s="284"/>
      <c r="BS242" s="284"/>
      <c r="BT242" s="284"/>
      <c r="BU242" s="284"/>
      <c r="BV242" s="284"/>
    </row>
    <row r="243" spans="1:74" s="3" customFormat="1" ht="30" customHeight="1" x14ac:dyDescent="0.3">
      <c r="A243" s="113" t="s">
        <v>996</v>
      </c>
      <c r="B243" s="113"/>
      <c r="C243" s="129" t="s">
        <v>2517</v>
      </c>
      <c r="D243" s="151" t="s">
        <v>1123</v>
      </c>
      <c r="E243" s="284"/>
      <c r="F243" s="284"/>
      <c r="G243" s="284"/>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c r="AL243" s="284"/>
      <c r="AM243" s="284"/>
      <c r="AN243" s="284"/>
      <c r="AO243" s="284"/>
      <c r="AP243" s="284"/>
      <c r="AQ243" s="284"/>
      <c r="AR243" s="284"/>
      <c r="AS243" s="284"/>
      <c r="AT243" s="284"/>
      <c r="AU243" s="284"/>
      <c r="AV243" s="284"/>
      <c r="AW243" s="284"/>
      <c r="AX243" s="284"/>
      <c r="AY243" s="284"/>
      <c r="AZ243" s="284"/>
      <c r="BA243" s="284"/>
      <c r="BB243" s="284"/>
      <c r="BC243" s="284"/>
      <c r="BD243" s="284"/>
      <c r="BE243" s="284"/>
      <c r="BF243" s="284"/>
      <c r="BG243" s="284"/>
      <c r="BH243" s="284"/>
      <c r="BI243" s="284"/>
      <c r="BJ243" s="284"/>
      <c r="BK243" s="284"/>
      <c r="BL243" s="284"/>
      <c r="BM243" s="284"/>
      <c r="BN243" s="284"/>
      <c r="BO243" s="284"/>
      <c r="BP243" s="284"/>
      <c r="BQ243" s="284"/>
      <c r="BR243" s="284"/>
      <c r="BS243" s="284"/>
      <c r="BT243" s="284"/>
      <c r="BU243" s="284"/>
      <c r="BV243" s="284"/>
    </row>
    <row r="244" spans="1:74" s="3" customFormat="1" ht="30" customHeight="1" x14ac:dyDescent="0.3">
      <c r="A244" s="113" t="s">
        <v>997</v>
      </c>
      <c r="B244" s="113"/>
      <c r="C244" s="129" t="s">
        <v>988</v>
      </c>
      <c r="D244" s="151" t="s">
        <v>596</v>
      </c>
      <c r="E244" s="95"/>
      <c r="F244" s="95"/>
      <c r="G244" s="95"/>
      <c r="H244" s="95"/>
      <c r="I244" s="95"/>
      <c r="J244" s="95"/>
      <c r="K244" s="95"/>
      <c r="L244" s="95"/>
      <c r="M244" s="95"/>
      <c r="N244" s="95"/>
      <c r="O244" s="95"/>
      <c r="P244" s="95"/>
      <c r="Q244" s="95"/>
      <c r="R244" s="95"/>
      <c r="S244" s="95"/>
      <c r="T244" s="95"/>
      <c r="U244" s="95"/>
      <c r="V244" s="95"/>
      <c r="W244" s="95"/>
      <c r="X244" s="95"/>
      <c r="Y244" s="95"/>
      <c r="Z244" s="95"/>
      <c r="AA244" s="95"/>
      <c r="AB244" s="95"/>
      <c r="AC244" s="95"/>
      <c r="AD244" s="95"/>
      <c r="AE244" s="95"/>
      <c r="AF244" s="95"/>
      <c r="AG244" s="95"/>
      <c r="AH244" s="95"/>
      <c r="AI244" s="95"/>
      <c r="AJ244" s="95"/>
      <c r="AK244" s="95"/>
      <c r="AL244" s="95"/>
      <c r="AM244" s="95"/>
      <c r="AN244" s="95"/>
      <c r="AO244" s="95"/>
      <c r="AP244" s="95"/>
      <c r="AQ244" s="95"/>
      <c r="AR244" s="95"/>
      <c r="AS244" s="95"/>
      <c r="AT244" s="95"/>
      <c r="AU244" s="95"/>
      <c r="AV244" s="95"/>
      <c r="AW244" s="95"/>
      <c r="AX244" s="95"/>
      <c r="AY244" s="95"/>
      <c r="AZ244" s="95"/>
      <c r="BA244" s="95"/>
      <c r="BB244" s="95"/>
      <c r="BC244" s="95"/>
      <c r="BD244" s="95"/>
      <c r="BE244" s="95"/>
      <c r="BF244" s="95"/>
      <c r="BG244" s="95"/>
      <c r="BH244" s="95"/>
      <c r="BI244" s="95"/>
      <c r="BJ244" s="95"/>
      <c r="BK244" s="95"/>
      <c r="BL244" s="95"/>
      <c r="BM244" s="95"/>
      <c r="BN244" s="95"/>
      <c r="BO244" s="95"/>
      <c r="BP244" s="95"/>
      <c r="BQ244" s="95"/>
      <c r="BR244" s="95"/>
      <c r="BS244" s="95"/>
      <c r="BT244" s="95"/>
      <c r="BU244" s="95"/>
      <c r="BV244" s="95"/>
    </row>
    <row r="245" spans="1:74" s="3" customFormat="1" ht="30" customHeight="1" x14ac:dyDescent="0.3">
      <c r="A245" s="113" t="s">
        <v>998</v>
      </c>
      <c r="B245" s="113"/>
      <c r="C245" s="129" t="s">
        <v>2518</v>
      </c>
      <c r="D245" s="151" t="s">
        <v>932</v>
      </c>
      <c r="E245" s="284"/>
      <c r="F245" s="284"/>
      <c r="G245" s="284"/>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c r="AL245" s="284"/>
      <c r="AM245" s="284"/>
      <c r="AN245" s="284"/>
      <c r="AO245" s="284"/>
      <c r="AP245" s="284"/>
      <c r="AQ245" s="284"/>
      <c r="AR245" s="284"/>
      <c r="AS245" s="284"/>
      <c r="AT245" s="284"/>
      <c r="AU245" s="284"/>
      <c r="AV245" s="284"/>
      <c r="AW245" s="284"/>
      <c r="AX245" s="284"/>
      <c r="AY245" s="284"/>
      <c r="AZ245" s="284"/>
      <c r="BA245" s="284"/>
      <c r="BB245" s="284"/>
      <c r="BC245" s="284"/>
      <c r="BD245" s="284"/>
      <c r="BE245" s="284"/>
      <c r="BF245" s="284"/>
      <c r="BG245" s="284"/>
      <c r="BH245" s="284"/>
      <c r="BI245" s="284"/>
      <c r="BJ245" s="284"/>
      <c r="BK245" s="284"/>
      <c r="BL245" s="284"/>
      <c r="BM245" s="284"/>
      <c r="BN245" s="284"/>
      <c r="BO245" s="284"/>
      <c r="BP245" s="284"/>
      <c r="BQ245" s="284"/>
      <c r="BR245" s="284"/>
      <c r="BS245" s="284"/>
      <c r="BT245" s="284"/>
      <c r="BU245" s="284"/>
      <c r="BV245" s="284"/>
    </row>
    <row r="246" spans="1:74" s="3" customFormat="1" ht="30" customHeight="1" x14ac:dyDescent="0.3">
      <c r="A246" s="113" t="s">
        <v>999</v>
      </c>
      <c r="B246" s="113"/>
      <c r="C246" s="129" t="s">
        <v>2519</v>
      </c>
      <c r="D246" s="151" t="s">
        <v>1123</v>
      </c>
      <c r="E246" s="284"/>
      <c r="F246" s="284"/>
      <c r="G246" s="284"/>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c r="AL246" s="284"/>
      <c r="AM246" s="284"/>
      <c r="AN246" s="284"/>
      <c r="AO246" s="284"/>
      <c r="AP246" s="284"/>
      <c r="AQ246" s="284"/>
      <c r="AR246" s="284"/>
      <c r="AS246" s="284"/>
      <c r="AT246" s="284"/>
      <c r="AU246" s="284"/>
      <c r="AV246" s="284"/>
      <c r="AW246" s="284"/>
      <c r="AX246" s="284"/>
      <c r="AY246" s="284"/>
      <c r="AZ246" s="284"/>
      <c r="BA246" s="284"/>
      <c r="BB246" s="284"/>
      <c r="BC246" s="284"/>
      <c r="BD246" s="284"/>
      <c r="BE246" s="284"/>
      <c r="BF246" s="284"/>
      <c r="BG246" s="284"/>
      <c r="BH246" s="284"/>
      <c r="BI246" s="284"/>
      <c r="BJ246" s="284"/>
      <c r="BK246" s="284"/>
      <c r="BL246" s="284"/>
      <c r="BM246" s="284"/>
      <c r="BN246" s="284"/>
      <c r="BO246" s="284"/>
      <c r="BP246" s="284"/>
      <c r="BQ246" s="284"/>
      <c r="BR246" s="284"/>
      <c r="BS246" s="284"/>
      <c r="BT246" s="284"/>
      <c r="BU246" s="284"/>
      <c r="BV246" s="284"/>
    </row>
    <row r="247" spans="1:74" s="3" customFormat="1" ht="30" customHeight="1" x14ac:dyDescent="0.3">
      <c r="A247" s="113" t="s">
        <v>1000</v>
      </c>
      <c r="B247" s="113"/>
      <c r="C247" s="129" t="s">
        <v>989</v>
      </c>
      <c r="D247" s="151" t="s">
        <v>596</v>
      </c>
      <c r="E247" s="95"/>
      <c r="F247" s="95"/>
      <c r="G247" s="95"/>
      <c r="H247" s="95"/>
      <c r="I247" s="95"/>
      <c r="J247" s="95"/>
      <c r="K247" s="95"/>
      <c r="L247" s="95"/>
      <c r="M247" s="95"/>
      <c r="N247" s="95"/>
      <c r="O247" s="95"/>
      <c r="P247" s="95"/>
      <c r="Q247" s="95"/>
      <c r="R247" s="95"/>
      <c r="S247" s="95"/>
      <c r="T247" s="95"/>
      <c r="U247" s="95"/>
      <c r="V247" s="95"/>
      <c r="W247" s="95"/>
      <c r="X247" s="95"/>
      <c r="Y247" s="95"/>
      <c r="Z247" s="95"/>
      <c r="AA247" s="95"/>
      <c r="AB247" s="95"/>
      <c r="AC247" s="95"/>
      <c r="AD247" s="95"/>
      <c r="AE247" s="95"/>
      <c r="AF247" s="95"/>
      <c r="AG247" s="95"/>
      <c r="AH247" s="95"/>
      <c r="AI247" s="95"/>
      <c r="AJ247" s="95"/>
      <c r="AK247" s="95"/>
      <c r="AL247" s="95"/>
      <c r="AM247" s="95"/>
      <c r="AN247" s="95"/>
      <c r="AO247" s="95"/>
      <c r="AP247" s="95"/>
      <c r="AQ247" s="95"/>
      <c r="AR247" s="95"/>
      <c r="AS247" s="95"/>
      <c r="AT247" s="95"/>
      <c r="AU247" s="95"/>
      <c r="AV247" s="95"/>
      <c r="AW247" s="95"/>
      <c r="AX247" s="95"/>
      <c r="AY247" s="95"/>
      <c r="AZ247" s="95"/>
      <c r="BA247" s="95"/>
      <c r="BB247" s="95"/>
      <c r="BC247" s="95"/>
      <c r="BD247" s="95"/>
      <c r="BE247" s="95"/>
      <c r="BF247" s="95"/>
      <c r="BG247" s="95"/>
      <c r="BH247" s="95"/>
      <c r="BI247" s="95"/>
      <c r="BJ247" s="95"/>
      <c r="BK247" s="95"/>
      <c r="BL247" s="95"/>
      <c r="BM247" s="95"/>
      <c r="BN247" s="95"/>
      <c r="BO247" s="95"/>
      <c r="BP247" s="95"/>
      <c r="BQ247" s="95"/>
      <c r="BR247" s="95"/>
      <c r="BS247" s="95"/>
      <c r="BT247" s="95"/>
      <c r="BU247" s="95"/>
      <c r="BV247" s="95"/>
    </row>
    <row r="248" spans="1:74" s="3" customFormat="1" ht="30" customHeight="1" x14ac:dyDescent="0.3">
      <c r="A248" s="113" t="s">
        <v>1001</v>
      </c>
      <c r="B248" s="113"/>
      <c r="C248" s="129" t="s">
        <v>2520</v>
      </c>
      <c r="D248" s="151" t="s">
        <v>932</v>
      </c>
      <c r="E248" s="284"/>
      <c r="F248" s="284"/>
      <c r="G248" s="284"/>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c r="AL248" s="284"/>
      <c r="AM248" s="284"/>
      <c r="AN248" s="284"/>
      <c r="AO248" s="284"/>
      <c r="AP248" s="284"/>
      <c r="AQ248" s="284"/>
      <c r="AR248" s="284"/>
      <c r="AS248" s="284"/>
      <c r="AT248" s="284"/>
      <c r="AU248" s="284"/>
      <c r="AV248" s="284"/>
      <c r="AW248" s="284"/>
      <c r="AX248" s="284"/>
      <c r="AY248" s="284"/>
      <c r="AZ248" s="284"/>
      <c r="BA248" s="284"/>
      <c r="BB248" s="284"/>
      <c r="BC248" s="284"/>
      <c r="BD248" s="284"/>
      <c r="BE248" s="284"/>
      <c r="BF248" s="284"/>
      <c r="BG248" s="284"/>
      <c r="BH248" s="284"/>
      <c r="BI248" s="284"/>
      <c r="BJ248" s="284"/>
      <c r="BK248" s="284"/>
      <c r="BL248" s="284"/>
      <c r="BM248" s="284"/>
      <c r="BN248" s="284"/>
      <c r="BO248" s="284"/>
      <c r="BP248" s="284"/>
      <c r="BQ248" s="284"/>
      <c r="BR248" s="284"/>
      <c r="BS248" s="284"/>
      <c r="BT248" s="284"/>
      <c r="BU248" s="284"/>
      <c r="BV248" s="284"/>
    </row>
    <row r="249" spans="1:74" s="3" customFormat="1" ht="30" customHeight="1" x14ac:dyDescent="0.3">
      <c r="A249" s="113" t="s">
        <v>1002</v>
      </c>
      <c r="B249" s="113"/>
      <c r="C249" s="129" t="s">
        <v>2521</v>
      </c>
      <c r="D249" s="151" t="s">
        <v>1123</v>
      </c>
      <c r="E249" s="284"/>
      <c r="F249" s="284"/>
      <c r="G249" s="284"/>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c r="AL249" s="284"/>
      <c r="AM249" s="284"/>
      <c r="AN249" s="284"/>
      <c r="AO249" s="284"/>
      <c r="AP249" s="284"/>
      <c r="AQ249" s="284"/>
      <c r="AR249" s="284"/>
      <c r="AS249" s="284"/>
      <c r="AT249" s="284"/>
      <c r="AU249" s="284"/>
      <c r="AV249" s="284"/>
      <c r="AW249" s="284"/>
      <c r="AX249" s="284"/>
      <c r="AY249" s="284"/>
      <c r="AZ249" s="284"/>
      <c r="BA249" s="284"/>
      <c r="BB249" s="284"/>
      <c r="BC249" s="284"/>
      <c r="BD249" s="284"/>
      <c r="BE249" s="284"/>
      <c r="BF249" s="284"/>
      <c r="BG249" s="284"/>
      <c r="BH249" s="284"/>
      <c r="BI249" s="284"/>
      <c r="BJ249" s="284"/>
      <c r="BK249" s="284"/>
      <c r="BL249" s="284"/>
      <c r="BM249" s="284"/>
      <c r="BN249" s="284"/>
      <c r="BO249" s="284"/>
      <c r="BP249" s="284"/>
      <c r="BQ249" s="284"/>
      <c r="BR249" s="284"/>
      <c r="BS249" s="284"/>
      <c r="BT249" s="284"/>
      <c r="BU249" s="284"/>
      <c r="BV249" s="284"/>
    </row>
    <row r="250" spans="1:74" s="3" customFormat="1" ht="30" customHeight="1" x14ac:dyDescent="0.3">
      <c r="A250" s="113" t="s">
        <v>1003</v>
      </c>
      <c r="B250" s="113"/>
      <c r="C250" s="129" t="s">
        <v>990</v>
      </c>
      <c r="D250" s="151" t="s">
        <v>596</v>
      </c>
      <c r="E250" s="95"/>
      <c r="F250" s="95"/>
      <c r="G250" s="95"/>
      <c r="H250" s="95"/>
      <c r="I250" s="95"/>
      <c r="J250" s="95"/>
      <c r="K250" s="95"/>
      <c r="L250" s="95"/>
      <c r="M250" s="95"/>
      <c r="N250" s="95"/>
      <c r="O250" s="95"/>
      <c r="P250" s="95"/>
      <c r="Q250" s="95"/>
      <c r="R250" s="95"/>
      <c r="S250" s="95"/>
      <c r="T250" s="95"/>
      <c r="U250" s="95"/>
      <c r="V250" s="95"/>
      <c r="W250" s="95"/>
      <c r="X250" s="95"/>
      <c r="Y250" s="95"/>
      <c r="Z250" s="95"/>
      <c r="AA250" s="95"/>
      <c r="AB250" s="95"/>
      <c r="AC250" s="95"/>
      <c r="AD250" s="95"/>
      <c r="AE250" s="95"/>
      <c r="AF250" s="95"/>
      <c r="AG250" s="95"/>
      <c r="AH250" s="95"/>
      <c r="AI250" s="95"/>
      <c r="AJ250" s="95"/>
      <c r="AK250" s="95"/>
      <c r="AL250" s="95"/>
      <c r="AM250" s="95"/>
      <c r="AN250" s="95"/>
      <c r="AO250" s="95"/>
      <c r="AP250" s="95"/>
      <c r="AQ250" s="95"/>
      <c r="AR250" s="95"/>
      <c r="AS250" s="95"/>
      <c r="AT250" s="95"/>
      <c r="AU250" s="95"/>
      <c r="AV250" s="95"/>
      <c r="AW250" s="95"/>
      <c r="AX250" s="95"/>
      <c r="AY250" s="95"/>
      <c r="AZ250" s="95"/>
      <c r="BA250" s="95"/>
      <c r="BB250" s="95"/>
      <c r="BC250" s="95"/>
      <c r="BD250" s="95"/>
      <c r="BE250" s="95"/>
      <c r="BF250" s="95"/>
      <c r="BG250" s="95"/>
      <c r="BH250" s="95"/>
      <c r="BI250" s="95"/>
      <c r="BJ250" s="95"/>
      <c r="BK250" s="95"/>
      <c r="BL250" s="95"/>
      <c r="BM250" s="95"/>
      <c r="BN250" s="95"/>
      <c r="BO250" s="95"/>
      <c r="BP250" s="95"/>
      <c r="BQ250" s="95"/>
      <c r="BR250" s="95"/>
      <c r="BS250" s="95"/>
      <c r="BT250" s="95"/>
      <c r="BU250" s="95"/>
      <c r="BV250" s="95"/>
    </row>
    <row r="251" spans="1:74" s="3" customFormat="1" ht="30" customHeight="1" x14ac:dyDescent="0.3">
      <c r="A251" s="113" t="s">
        <v>1004</v>
      </c>
      <c r="B251" s="113"/>
      <c r="C251" s="129" t="s">
        <v>2522</v>
      </c>
      <c r="D251" s="151" t="s">
        <v>932</v>
      </c>
      <c r="E251" s="284"/>
      <c r="F251" s="284"/>
      <c r="G251" s="284"/>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c r="AL251" s="284"/>
      <c r="AM251" s="284"/>
      <c r="AN251" s="284"/>
      <c r="AO251" s="284"/>
      <c r="AP251" s="284"/>
      <c r="AQ251" s="284"/>
      <c r="AR251" s="284"/>
      <c r="AS251" s="284"/>
      <c r="AT251" s="284"/>
      <c r="AU251" s="284"/>
      <c r="AV251" s="284"/>
      <c r="AW251" s="284"/>
      <c r="AX251" s="284"/>
      <c r="AY251" s="284"/>
      <c r="AZ251" s="284"/>
      <c r="BA251" s="284"/>
      <c r="BB251" s="284"/>
      <c r="BC251" s="284"/>
      <c r="BD251" s="284"/>
      <c r="BE251" s="284"/>
      <c r="BF251" s="284"/>
      <c r="BG251" s="284"/>
      <c r="BH251" s="284"/>
      <c r="BI251" s="284"/>
      <c r="BJ251" s="284"/>
      <c r="BK251" s="284"/>
      <c r="BL251" s="284"/>
      <c r="BM251" s="284"/>
      <c r="BN251" s="284"/>
      <c r="BO251" s="284"/>
      <c r="BP251" s="284"/>
      <c r="BQ251" s="284"/>
      <c r="BR251" s="284"/>
      <c r="BS251" s="284"/>
      <c r="BT251" s="284"/>
      <c r="BU251" s="284"/>
      <c r="BV251" s="284"/>
    </row>
    <row r="252" spans="1:74" s="3" customFormat="1" ht="30" customHeight="1" x14ac:dyDescent="0.3">
      <c r="A252" s="113" t="s">
        <v>1005</v>
      </c>
      <c r="B252" s="113"/>
      <c r="C252" s="129" t="s">
        <v>2523</v>
      </c>
      <c r="D252" s="151" t="s">
        <v>1123</v>
      </c>
      <c r="E252" s="284"/>
      <c r="F252" s="284"/>
      <c r="G252" s="284"/>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c r="AL252" s="284"/>
      <c r="AM252" s="284"/>
      <c r="AN252" s="284"/>
      <c r="AO252" s="284"/>
      <c r="AP252" s="284"/>
      <c r="AQ252" s="284"/>
      <c r="AR252" s="284"/>
      <c r="AS252" s="284"/>
      <c r="AT252" s="284"/>
      <c r="AU252" s="284"/>
      <c r="AV252" s="284"/>
      <c r="AW252" s="284"/>
      <c r="AX252" s="284"/>
      <c r="AY252" s="284"/>
      <c r="AZ252" s="284"/>
      <c r="BA252" s="284"/>
      <c r="BB252" s="284"/>
      <c r="BC252" s="284"/>
      <c r="BD252" s="284"/>
      <c r="BE252" s="284"/>
      <c r="BF252" s="284"/>
      <c r="BG252" s="284"/>
      <c r="BH252" s="284"/>
      <c r="BI252" s="284"/>
      <c r="BJ252" s="284"/>
      <c r="BK252" s="284"/>
      <c r="BL252" s="284"/>
      <c r="BM252" s="284"/>
      <c r="BN252" s="284"/>
      <c r="BO252" s="284"/>
      <c r="BP252" s="284"/>
      <c r="BQ252" s="284"/>
      <c r="BR252" s="284"/>
      <c r="BS252" s="284"/>
      <c r="BT252" s="284"/>
      <c r="BU252" s="284"/>
      <c r="BV252" s="284"/>
    </row>
    <row r="253" spans="1:74" s="3" customFormat="1" ht="30" customHeight="1" x14ac:dyDescent="0.3">
      <c r="A253" s="113" t="s">
        <v>1006</v>
      </c>
      <c r="B253" s="113"/>
      <c r="C253" s="129" t="s">
        <v>991</v>
      </c>
      <c r="D253" s="151" t="s">
        <v>596</v>
      </c>
      <c r="E253" s="95"/>
      <c r="F253" s="95"/>
      <c r="G253" s="95"/>
      <c r="H253" s="95"/>
      <c r="I253" s="95"/>
      <c r="J253" s="95"/>
      <c r="K253" s="95"/>
      <c r="L253" s="95"/>
      <c r="M253" s="95"/>
      <c r="N253" s="95"/>
      <c r="O253" s="95"/>
      <c r="P253" s="95"/>
      <c r="Q253" s="95"/>
      <c r="R253" s="95"/>
      <c r="S253" s="95"/>
      <c r="T253" s="95"/>
      <c r="U253" s="95"/>
      <c r="V253" s="95"/>
      <c r="W253" s="95"/>
      <c r="X253" s="95"/>
      <c r="Y253" s="95"/>
      <c r="Z253" s="95"/>
      <c r="AA253" s="95"/>
      <c r="AB253" s="95"/>
      <c r="AC253" s="95"/>
      <c r="AD253" s="95"/>
      <c r="AE253" s="95"/>
      <c r="AF253" s="95"/>
      <c r="AG253" s="95"/>
      <c r="AH253" s="95"/>
      <c r="AI253" s="95"/>
      <c r="AJ253" s="95"/>
      <c r="AK253" s="95"/>
      <c r="AL253" s="95"/>
      <c r="AM253" s="95"/>
      <c r="AN253" s="95"/>
      <c r="AO253" s="95"/>
      <c r="AP253" s="95"/>
      <c r="AQ253" s="95"/>
      <c r="AR253" s="95"/>
      <c r="AS253" s="95"/>
      <c r="AT253" s="95"/>
      <c r="AU253" s="95"/>
      <c r="AV253" s="95"/>
      <c r="AW253" s="95"/>
      <c r="AX253" s="95"/>
      <c r="AY253" s="95"/>
      <c r="AZ253" s="95"/>
      <c r="BA253" s="95"/>
      <c r="BB253" s="95"/>
      <c r="BC253" s="95"/>
      <c r="BD253" s="95"/>
      <c r="BE253" s="95"/>
      <c r="BF253" s="95"/>
      <c r="BG253" s="95"/>
      <c r="BH253" s="95"/>
      <c r="BI253" s="95"/>
      <c r="BJ253" s="95"/>
      <c r="BK253" s="95"/>
      <c r="BL253" s="95"/>
      <c r="BM253" s="95"/>
      <c r="BN253" s="95"/>
      <c r="BO253" s="95"/>
      <c r="BP253" s="95"/>
      <c r="BQ253" s="95"/>
      <c r="BR253" s="95"/>
      <c r="BS253" s="95"/>
      <c r="BT253" s="95"/>
      <c r="BU253" s="95"/>
      <c r="BV253" s="95"/>
    </row>
    <row r="254" spans="1:74" s="3" customFormat="1" ht="30" customHeight="1" x14ac:dyDescent="0.3">
      <c r="A254" s="113" t="s">
        <v>1007</v>
      </c>
      <c r="B254" s="113"/>
      <c r="C254" s="129" t="s">
        <v>2524</v>
      </c>
      <c r="D254" s="151" t="s">
        <v>932</v>
      </c>
      <c r="E254" s="284"/>
      <c r="F254" s="284"/>
      <c r="G254" s="284"/>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c r="AL254" s="284"/>
      <c r="AM254" s="284"/>
      <c r="AN254" s="284"/>
      <c r="AO254" s="284"/>
      <c r="AP254" s="284"/>
      <c r="AQ254" s="284"/>
      <c r="AR254" s="284"/>
      <c r="AS254" s="284"/>
      <c r="AT254" s="284"/>
      <c r="AU254" s="284"/>
      <c r="AV254" s="284"/>
      <c r="AW254" s="284"/>
      <c r="AX254" s="284"/>
      <c r="AY254" s="284"/>
      <c r="AZ254" s="284"/>
      <c r="BA254" s="284"/>
      <c r="BB254" s="284"/>
      <c r="BC254" s="284"/>
      <c r="BD254" s="284"/>
      <c r="BE254" s="284"/>
      <c r="BF254" s="284"/>
      <c r="BG254" s="284"/>
      <c r="BH254" s="284"/>
      <c r="BI254" s="284"/>
      <c r="BJ254" s="284"/>
      <c r="BK254" s="284"/>
      <c r="BL254" s="284"/>
      <c r="BM254" s="284"/>
      <c r="BN254" s="284"/>
      <c r="BO254" s="284"/>
      <c r="BP254" s="284"/>
      <c r="BQ254" s="284"/>
      <c r="BR254" s="284"/>
      <c r="BS254" s="284"/>
      <c r="BT254" s="284"/>
      <c r="BU254" s="284"/>
      <c r="BV254" s="284"/>
    </row>
    <row r="255" spans="1:74" s="3" customFormat="1" ht="30" customHeight="1" x14ac:dyDescent="0.3">
      <c r="A255" s="113" t="s">
        <v>1008</v>
      </c>
      <c r="B255" s="113"/>
      <c r="C255" s="129" t="s">
        <v>2525</v>
      </c>
      <c r="D255" s="151" t="s">
        <v>1123</v>
      </c>
      <c r="E255" s="284"/>
      <c r="F255" s="284"/>
      <c r="G255" s="284"/>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c r="AL255" s="284"/>
      <c r="AM255" s="284"/>
      <c r="AN255" s="284"/>
      <c r="AO255" s="284"/>
      <c r="AP255" s="284"/>
      <c r="AQ255" s="284"/>
      <c r="AR255" s="284"/>
      <c r="AS255" s="284"/>
      <c r="AT255" s="284"/>
      <c r="AU255" s="284"/>
      <c r="AV255" s="284"/>
      <c r="AW255" s="284"/>
      <c r="AX255" s="284"/>
      <c r="AY255" s="284"/>
      <c r="AZ255" s="284"/>
      <c r="BA255" s="284"/>
      <c r="BB255" s="284"/>
      <c r="BC255" s="284"/>
      <c r="BD255" s="284"/>
      <c r="BE255" s="284"/>
      <c r="BF255" s="284"/>
      <c r="BG255" s="284"/>
      <c r="BH255" s="284"/>
      <c r="BI255" s="284"/>
      <c r="BJ255" s="284"/>
      <c r="BK255" s="284"/>
      <c r="BL255" s="284"/>
      <c r="BM255" s="284"/>
      <c r="BN255" s="284"/>
      <c r="BO255" s="284"/>
      <c r="BP255" s="284"/>
      <c r="BQ255" s="284"/>
      <c r="BR255" s="284"/>
      <c r="BS255" s="284"/>
      <c r="BT255" s="284"/>
      <c r="BU255" s="284"/>
      <c r="BV255" s="284"/>
    </row>
    <row r="256" spans="1:74" s="3" customFormat="1" ht="30" customHeight="1" x14ac:dyDescent="0.3">
      <c r="A256" s="113" t="s">
        <v>1009</v>
      </c>
      <c r="B256" s="113"/>
      <c r="C256" s="129" t="s">
        <v>992</v>
      </c>
      <c r="D256" s="151" t="s">
        <v>596</v>
      </c>
      <c r="E256" s="95"/>
      <c r="F256" s="95"/>
      <c r="G256" s="95"/>
      <c r="H256" s="95"/>
      <c r="I256" s="95"/>
      <c r="J256" s="95"/>
      <c r="K256" s="95"/>
      <c r="L256" s="95"/>
      <c r="M256" s="95"/>
      <c r="N256" s="95"/>
      <c r="O256" s="95"/>
      <c r="P256" s="95"/>
      <c r="Q256" s="95"/>
      <c r="R256" s="95"/>
      <c r="S256" s="95"/>
      <c r="T256" s="95"/>
      <c r="U256" s="95"/>
      <c r="V256" s="95"/>
      <c r="W256" s="95"/>
      <c r="X256" s="95"/>
      <c r="Y256" s="95"/>
      <c r="Z256" s="95"/>
      <c r="AA256" s="95"/>
      <c r="AB256" s="95"/>
      <c r="AC256" s="95"/>
      <c r="AD256" s="95"/>
      <c r="AE256" s="95"/>
      <c r="AF256" s="95"/>
      <c r="AG256" s="95"/>
      <c r="AH256" s="95"/>
      <c r="AI256" s="95"/>
      <c r="AJ256" s="95"/>
      <c r="AK256" s="95"/>
      <c r="AL256" s="95"/>
      <c r="AM256" s="95"/>
      <c r="AN256" s="95"/>
      <c r="AO256" s="95"/>
      <c r="AP256" s="95"/>
      <c r="AQ256" s="95"/>
      <c r="AR256" s="95"/>
      <c r="AS256" s="95"/>
      <c r="AT256" s="95"/>
      <c r="AU256" s="95"/>
      <c r="AV256" s="95"/>
      <c r="AW256" s="95"/>
      <c r="AX256" s="95"/>
      <c r="AY256" s="95"/>
      <c r="AZ256" s="95"/>
      <c r="BA256" s="95"/>
      <c r="BB256" s="95"/>
      <c r="BC256" s="95"/>
      <c r="BD256" s="95"/>
      <c r="BE256" s="95"/>
      <c r="BF256" s="95"/>
      <c r="BG256" s="95"/>
      <c r="BH256" s="95"/>
      <c r="BI256" s="95"/>
      <c r="BJ256" s="95"/>
      <c r="BK256" s="95"/>
      <c r="BL256" s="95"/>
      <c r="BM256" s="95"/>
      <c r="BN256" s="95"/>
      <c r="BO256" s="95"/>
      <c r="BP256" s="95"/>
      <c r="BQ256" s="95"/>
      <c r="BR256" s="95"/>
      <c r="BS256" s="95"/>
      <c r="BT256" s="95"/>
      <c r="BU256" s="95"/>
      <c r="BV256" s="95"/>
    </row>
    <row r="257" spans="1:74" s="3" customFormat="1" ht="30" customHeight="1" x14ac:dyDescent="0.3">
      <c r="A257" s="113" t="s">
        <v>1010</v>
      </c>
      <c r="B257" s="113"/>
      <c r="C257" s="129" t="s">
        <v>2526</v>
      </c>
      <c r="D257" s="151" t="s">
        <v>932</v>
      </c>
      <c r="E257" s="284"/>
      <c r="F257" s="284"/>
      <c r="G257" s="284"/>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c r="AL257" s="284"/>
      <c r="AM257" s="284"/>
      <c r="AN257" s="284"/>
      <c r="AO257" s="284"/>
      <c r="AP257" s="284"/>
      <c r="AQ257" s="284"/>
      <c r="AR257" s="284"/>
      <c r="AS257" s="284"/>
      <c r="AT257" s="284"/>
      <c r="AU257" s="284"/>
      <c r="AV257" s="284"/>
      <c r="AW257" s="284"/>
      <c r="AX257" s="284"/>
      <c r="AY257" s="284"/>
      <c r="AZ257" s="284"/>
      <c r="BA257" s="284"/>
      <c r="BB257" s="284"/>
      <c r="BC257" s="284"/>
      <c r="BD257" s="284"/>
      <c r="BE257" s="284"/>
      <c r="BF257" s="284"/>
      <c r="BG257" s="284"/>
      <c r="BH257" s="284"/>
      <c r="BI257" s="284"/>
      <c r="BJ257" s="284"/>
      <c r="BK257" s="284"/>
      <c r="BL257" s="284"/>
      <c r="BM257" s="284"/>
      <c r="BN257" s="284"/>
      <c r="BO257" s="284"/>
      <c r="BP257" s="284"/>
      <c r="BQ257" s="284"/>
      <c r="BR257" s="284"/>
      <c r="BS257" s="284"/>
      <c r="BT257" s="284"/>
      <c r="BU257" s="284"/>
      <c r="BV257" s="284"/>
    </row>
    <row r="258" spans="1:74" s="3" customFormat="1" ht="30" customHeight="1" x14ac:dyDescent="0.3">
      <c r="A258" s="113" t="s">
        <v>1011</v>
      </c>
      <c r="B258" s="113"/>
      <c r="C258" s="129" t="s">
        <v>2527</v>
      </c>
      <c r="D258" s="151" t="s">
        <v>1123</v>
      </c>
      <c r="E258" s="284"/>
      <c r="F258" s="284"/>
      <c r="G258" s="284"/>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c r="AL258" s="284"/>
      <c r="AM258" s="284"/>
      <c r="AN258" s="284"/>
      <c r="AO258" s="284"/>
      <c r="AP258" s="284"/>
      <c r="AQ258" s="284"/>
      <c r="AR258" s="284"/>
      <c r="AS258" s="284"/>
      <c r="AT258" s="284"/>
      <c r="AU258" s="284"/>
      <c r="AV258" s="284"/>
      <c r="AW258" s="284"/>
      <c r="AX258" s="284"/>
      <c r="AY258" s="284"/>
      <c r="AZ258" s="284"/>
      <c r="BA258" s="284"/>
      <c r="BB258" s="284"/>
      <c r="BC258" s="284"/>
      <c r="BD258" s="284"/>
      <c r="BE258" s="284"/>
      <c r="BF258" s="284"/>
      <c r="BG258" s="284"/>
      <c r="BH258" s="284"/>
      <c r="BI258" s="284"/>
      <c r="BJ258" s="284"/>
      <c r="BK258" s="284"/>
      <c r="BL258" s="284"/>
      <c r="BM258" s="284"/>
      <c r="BN258" s="284"/>
      <c r="BO258" s="284"/>
      <c r="BP258" s="284"/>
      <c r="BQ258" s="284"/>
      <c r="BR258" s="284"/>
      <c r="BS258" s="284"/>
      <c r="BT258" s="284"/>
      <c r="BU258" s="284"/>
      <c r="BV258" s="284"/>
    </row>
    <row r="259" spans="1:74" s="3" customFormat="1" ht="30" customHeight="1" x14ac:dyDescent="0.3">
      <c r="A259" s="113" t="s">
        <v>1012</v>
      </c>
      <c r="B259" s="113"/>
      <c r="C259" s="129" t="s">
        <v>993</v>
      </c>
      <c r="D259" s="151" t="s">
        <v>596</v>
      </c>
      <c r="E259" s="95"/>
      <c r="F259" s="95"/>
      <c r="G259" s="95"/>
      <c r="H259" s="95"/>
      <c r="I259" s="95"/>
      <c r="J259" s="95"/>
      <c r="K259" s="95"/>
      <c r="L259" s="95"/>
      <c r="M259" s="95"/>
      <c r="N259" s="95"/>
      <c r="O259" s="95"/>
      <c r="P259" s="95"/>
      <c r="Q259" s="95"/>
      <c r="R259" s="95"/>
      <c r="S259" s="95"/>
      <c r="T259" s="95"/>
      <c r="U259" s="95"/>
      <c r="V259" s="95"/>
      <c r="W259" s="95"/>
      <c r="X259" s="95"/>
      <c r="Y259" s="95"/>
      <c r="Z259" s="95"/>
      <c r="AA259" s="95"/>
      <c r="AB259" s="95"/>
      <c r="AC259" s="95"/>
      <c r="AD259" s="95"/>
      <c r="AE259" s="95"/>
      <c r="AF259" s="95"/>
      <c r="AG259" s="95"/>
      <c r="AH259" s="95"/>
      <c r="AI259" s="95"/>
      <c r="AJ259" s="95"/>
      <c r="AK259" s="95"/>
      <c r="AL259" s="95"/>
      <c r="AM259" s="95"/>
      <c r="AN259" s="95"/>
      <c r="AO259" s="95"/>
      <c r="AP259" s="95"/>
      <c r="AQ259" s="95"/>
      <c r="AR259" s="95"/>
      <c r="AS259" s="95"/>
      <c r="AT259" s="95"/>
      <c r="AU259" s="95"/>
      <c r="AV259" s="95"/>
      <c r="AW259" s="95"/>
      <c r="AX259" s="95"/>
      <c r="AY259" s="95"/>
      <c r="AZ259" s="95"/>
      <c r="BA259" s="95"/>
      <c r="BB259" s="95"/>
      <c r="BC259" s="95"/>
      <c r="BD259" s="95"/>
      <c r="BE259" s="95"/>
      <c r="BF259" s="95"/>
      <c r="BG259" s="95"/>
      <c r="BH259" s="95"/>
      <c r="BI259" s="95"/>
      <c r="BJ259" s="95"/>
      <c r="BK259" s="95"/>
      <c r="BL259" s="95"/>
      <c r="BM259" s="95"/>
      <c r="BN259" s="95"/>
      <c r="BO259" s="95"/>
      <c r="BP259" s="95"/>
      <c r="BQ259" s="95"/>
      <c r="BR259" s="95"/>
      <c r="BS259" s="95"/>
      <c r="BT259" s="95"/>
      <c r="BU259" s="95"/>
      <c r="BV259" s="95"/>
    </row>
    <row r="260" spans="1:74" s="3" customFormat="1" ht="30" customHeight="1" x14ac:dyDescent="0.3">
      <c r="A260" s="113" t="s">
        <v>1013</v>
      </c>
      <c r="B260" s="113"/>
      <c r="C260" s="129" t="s">
        <v>2528</v>
      </c>
      <c r="D260" s="151" t="s">
        <v>932</v>
      </c>
      <c r="E260" s="284"/>
      <c r="F260" s="284"/>
      <c r="G260" s="284"/>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c r="AL260" s="284"/>
      <c r="AM260" s="284"/>
      <c r="AN260" s="284"/>
      <c r="AO260" s="284"/>
      <c r="AP260" s="284"/>
      <c r="AQ260" s="284"/>
      <c r="AR260" s="284"/>
      <c r="AS260" s="284"/>
      <c r="AT260" s="284"/>
      <c r="AU260" s="284"/>
      <c r="AV260" s="284"/>
      <c r="AW260" s="284"/>
      <c r="AX260" s="284"/>
      <c r="AY260" s="284"/>
      <c r="AZ260" s="284"/>
      <c r="BA260" s="284"/>
      <c r="BB260" s="284"/>
      <c r="BC260" s="284"/>
      <c r="BD260" s="284"/>
      <c r="BE260" s="284"/>
      <c r="BF260" s="284"/>
      <c r="BG260" s="284"/>
      <c r="BH260" s="284"/>
      <c r="BI260" s="284"/>
      <c r="BJ260" s="284"/>
      <c r="BK260" s="284"/>
      <c r="BL260" s="284"/>
      <c r="BM260" s="284"/>
      <c r="BN260" s="284"/>
      <c r="BO260" s="284"/>
      <c r="BP260" s="284"/>
      <c r="BQ260" s="284"/>
      <c r="BR260" s="284"/>
      <c r="BS260" s="284"/>
      <c r="BT260" s="284"/>
      <c r="BU260" s="284"/>
      <c r="BV260" s="284"/>
    </row>
    <row r="261" spans="1:74" s="3" customFormat="1" ht="30" customHeight="1" x14ac:dyDescent="0.3">
      <c r="A261" s="113" t="s">
        <v>1014</v>
      </c>
      <c r="B261" s="113"/>
      <c r="C261" s="129" t="s">
        <v>2529</v>
      </c>
      <c r="D261" s="151" t="s">
        <v>1123</v>
      </c>
      <c r="E261" s="284"/>
      <c r="F261" s="284"/>
      <c r="G261" s="284"/>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c r="AL261" s="284"/>
      <c r="AM261" s="284"/>
      <c r="AN261" s="284"/>
      <c r="AO261" s="284"/>
      <c r="AP261" s="284"/>
      <c r="AQ261" s="284"/>
      <c r="AR261" s="284"/>
      <c r="AS261" s="284"/>
      <c r="AT261" s="284"/>
      <c r="AU261" s="284"/>
      <c r="AV261" s="284"/>
      <c r="AW261" s="284"/>
      <c r="AX261" s="284"/>
      <c r="AY261" s="284"/>
      <c r="AZ261" s="284"/>
      <c r="BA261" s="284"/>
      <c r="BB261" s="284"/>
      <c r="BC261" s="284"/>
      <c r="BD261" s="284"/>
      <c r="BE261" s="284"/>
      <c r="BF261" s="284"/>
      <c r="BG261" s="284"/>
      <c r="BH261" s="284"/>
      <c r="BI261" s="284"/>
      <c r="BJ261" s="284"/>
      <c r="BK261" s="284"/>
      <c r="BL261" s="284"/>
      <c r="BM261" s="284"/>
      <c r="BN261" s="284"/>
      <c r="BO261" s="284"/>
      <c r="BP261" s="284"/>
      <c r="BQ261" s="284"/>
      <c r="BR261" s="284"/>
      <c r="BS261" s="284"/>
      <c r="BT261" s="284"/>
      <c r="BU261" s="284"/>
      <c r="BV261" s="284"/>
    </row>
    <row r="262" spans="1:74" s="3" customFormat="1" ht="30" customHeight="1" x14ac:dyDescent="0.3">
      <c r="A262" s="113" t="s">
        <v>1015</v>
      </c>
      <c r="B262" s="113"/>
      <c r="C262" s="129" t="s">
        <v>2279</v>
      </c>
      <c r="D262" s="151" t="s">
        <v>596</v>
      </c>
      <c r="E262" s="95"/>
      <c r="F262" s="95"/>
      <c r="G262" s="95"/>
      <c r="H262" s="95"/>
      <c r="I262" s="95"/>
      <c r="J262" s="95"/>
      <c r="K262" s="95"/>
      <c r="L262" s="95"/>
      <c r="M262" s="95"/>
      <c r="N262" s="95"/>
      <c r="O262" s="95"/>
      <c r="P262" s="95"/>
      <c r="Q262" s="95"/>
      <c r="R262" s="95"/>
      <c r="S262" s="95"/>
      <c r="T262" s="95"/>
      <c r="U262" s="95"/>
      <c r="V262" s="95"/>
      <c r="W262" s="95"/>
      <c r="X262" s="95"/>
      <c r="Y262" s="95"/>
      <c r="Z262" s="95"/>
      <c r="AA262" s="95"/>
      <c r="AB262" s="95"/>
      <c r="AC262" s="95"/>
      <c r="AD262" s="95"/>
      <c r="AE262" s="95"/>
      <c r="AF262" s="95"/>
      <c r="AG262" s="95"/>
      <c r="AH262" s="95"/>
      <c r="AI262" s="95"/>
      <c r="AJ262" s="95"/>
      <c r="AK262" s="95"/>
      <c r="AL262" s="95"/>
      <c r="AM262" s="95"/>
      <c r="AN262" s="95"/>
      <c r="AO262" s="95"/>
      <c r="AP262" s="95"/>
      <c r="AQ262" s="95"/>
      <c r="AR262" s="95"/>
      <c r="AS262" s="95"/>
      <c r="AT262" s="95"/>
      <c r="AU262" s="95"/>
      <c r="AV262" s="95"/>
      <c r="AW262" s="95"/>
      <c r="AX262" s="95"/>
      <c r="AY262" s="95"/>
      <c r="AZ262" s="95"/>
      <c r="BA262" s="95"/>
      <c r="BB262" s="95"/>
      <c r="BC262" s="95"/>
      <c r="BD262" s="95"/>
      <c r="BE262" s="95"/>
      <c r="BF262" s="95"/>
      <c r="BG262" s="95"/>
      <c r="BH262" s="95"/>
      <c r="BI262" s="95"/>
      <c r="BJ262" s="95"/>
      <c r="BK262" s="95"/>
      <c r="BL262" s="95"/>
      <c r="BM262" s="95"/>
      <c r="BN262" s="95"/>
      <c r="BO262" s="95"/>
      <c r="BP262" s="95"/>
      <c r="BQ262" s="95"/>
      <c r="BR262" s="95"/>
      <c r="BS262" s="95"/>
      <c r="BT262" s="95"/>
      <c r="BU262" s="95"/>
      <c r="BV262" s="95"/>
    </row>
    <row r="263" spans="1:74" s="3" customFormat="1" ht="30" customHeight="1" x14ac:dyDescent="0.3">
      <c r="A263" s="113" t="s">
        <v>1016</v>
      </c>
      <c r="B263" s="113"/>
      <c r="C263" s="129" t="s">
        <v>2530</v>
      </c>
      <c r="D263" s="151" t="s">
        <v>932</v>
      </c>
      <c r="E263" s="284"/>
      <c r="F263" s="284"/>
      <c r="G263" s="284"/>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c r="AL263" s="284"/>
      <c r="AM263" s="284"/>
      <c r="AN263" s="284"/>
      <c r="AO263" s="284"/>
      <c r="AP263" s="284"/>
      <c r="AQ263" s="284"/>
      <c r="AR263" s="284"/>
      <c r="AS263" s="284"/>
      <c r="AT263" s="284"/>
      <c r="AU263" s="284"/>
      <c r="AV263" s="284"/>
      <c r="AW263" s="284"/>
      <c r="AX263" s="284"/>
      <c r="AY263" s="284"/>
      <c r="AZ263" s="284"/>
      <c r="BA263" s="284"/>
      <c r="BB263" s="284"/>
      <c r="BC263" s="284"/>
      <c r="BD263" s="284"/>
      <c r="BE263" s="284"/>
      <c r="BF263" s="284"/>
      <c r="BG263" s="284"/>
      <c r="BH263" s="284"/>
      <c r="BI263" s="284"/>
      <c r="BJ263" s="284"/>
      <c r="BK263" s="284"/>
      <c r="BL263" s="284"/>
      <c r="BM263" s="284"/>
      <c r="BN263" s="284"/>
      <c r="BO263" s="284"/>
      <c r="BP263" s="284"/>
      <c r="BQ263" s="284"/>
      <c r="BR263" s="284"/>
      <c r="BS263" s="284"/>
      <c r="BT263" s="284"/>
      <c r="BU263" s="284"/>
      <c r="BV263" s="284"/>
    </row>
    <row r="264" spans="1:74" s="3" customFormat="1" ht="30" customHeight="1" x14ac:dyDescent="0.3">
      <c r="A264" s="113" t="s">
        <v>1017</v>
      </c>
      <c r="B264" s="113"/>
      <c r="C264" s="129" t="s">
        <v>2531</v>
      </c>
      <c r="D264" s="151" t="s">
        <v>1123</v>
      </c>
      <c r="E264" s="284"/>
      <c r="F264" s="284"/>
      <c r="G264" s="284"/>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c r="AL264" s="284"/>
      <c r="AM264" s="284"/>
      <c r="AN264" s="284"/>
      <c r="AO264" s="284"/>
      <c r="AP264" s="284"/>
      <c r="AQ264" s="284"/>
      <c r="AR264" s="284"/>
      <c r="AS264" s="284"/>
      <c r="AT264" s="284"/>
      <c r="AU264" s="284"/>
      <c r="AV264" s="284"/>
      <c r="AW264" s="284"/>
      <c r="AX264" s="284"/>
      <c r="AY264" s="284"/>
      <c r="AZ264" s="284"/>
      <c r="BA264" s="284"/>
      <c r="BB264" s="284"/>
      <c r="BC264" s="284"/>
      <c r="BD264" s="284"/>
      <c r="BE264" s="284"/>
      <c r="BF264" s="284"/>
      <c r="BG264" s="284"/>
      <c r="BH264" s="284"/>
      <c r="BI264" s="284"/>
      <c r="BJ264" s="284"/>
      <c r="BK264" s="284"/>
      <c r="BL264" s="284"/>
      <c r="BM264" s="284"/>
      <c r="BN264" s="284"/>
      <c r="BO264" s="284"/>
      <c r="BP264" s="284"/>
      <c r="BQ264" s="284"/>
      <c r="BR264" s="284"/>
      <c r="BS264" s="284"/>
      <c r="BT264" s="284"/>
      <c r="BU264" s="284"/>
      <c r="BV264" s="284"/>
    </row>
    <row r="265" spans="1:74" s="3" customFormat="1" ht="14.4" customHeight="1" x14ac:dyDescent="0.3">
      <c r="A265" s="85"/>
      <c r="B265" s="85"/>
      <c r="C265" s="11"/>
      <c r="D265" s="87"/>
      <c r="E265" s="88"/>
      <c r="F265" s="12"/>
      <c r="G265" s="88"/>
      <c r="H265" s="88"/>
      <c r="I265" s="23"/>
      <c r="J265" s="23"/>
      <c r="K265" s="23"/>
      <c r="L265" s="23"/>
      <c r="M265" s="23"/>
      <c r="N265" s="23"/>
      <c r="BV265" s="165"/>
    </row>
    <row r="266" spans="1:74" s="3" customFormat="1" x14ac:dyDescent="0.3">
      <c r="A266" s="69" t="s">
        <v>575</v>
      </c>
      <c r="B266" s="659" t="s">
        <v>95</v>
      </c>
      <c r="C266" s="661"/>
      <c r="D266" s="661"/>
      <c r="E266" s="659"/>
      <c r="F266" s="661"/>
      <c r="G266" s="661"/>
      <c r="H266" s="661"/>
      <c r="I266" s="661"/>
      <c r="J266" s="661"/>
      <c r="K266" s="661"/>
      <c r="L266" s="661"/>
      <c r="M266" s="661"/>
      <c r="N266" s="661"/>
      <c r="O266" s="661"/>
      <c r="P266" s="661"/>
      <c r="Q266" s="661"/>
      <c r="R266" s="661"/>
      <c r="S266" s="661"/>
      <c r="T266" s="661"/>
      <c r="U266" s="661"/>
      <c r="V266" s="661"/>
      <c r="W266" s="661"/>
      <c r="X266" s="661"/>
      <c r="Y266" s="661"/>
      <c r="Z266" s="661"/>
      <c r="AA266" s="661"/>
      <c r="AB266" s="661"/>
      <c r="AC266" s="661"/>
      <c r="AD266" s="661"/>
      <c r="AE266" s="661"/>
      <c r="AF266" s="661"/>
      <c r="AG266" s="661"/>
      <c r="AH266" s="661"/>
      <c r="AI266" s="661"/>
      <c r="AJ266" s="661"/>
      <c r="AK266" s="661"/>
      <c r="AL266" s="661"/>
      <c r="AM266" s="661"/>
      <c r="AN266" s="661"/>
      <c r="AO266" s="661"/>
      <c r="AP266" s="661"/>
      <c r="AQ266" s="661"/>
      <c r="AR266" s="661"/>
      <c r="AS266" s="661"/>
      <c r="AT266" s="661"/>
      <c r="AU266" s="661"/>
      <c r="AV266" s="661"/>
      <c r="AW266" s="661"/>
      <c r="AX266" s="661"/>
      <c r="AY266" s="661"/>
      <c r="AZ266" s="661"/>
      <c r="BA266" s="661"/>
      <c r="BB266" s="661"/>
      <c r="BC266" s="661"/>
      <c r="BD266" s="661"/>
      <c r="BE266" s="661"/>
      <c r="BF266" s="661"/>
      <c r="BG266" s="661"/>
      <c r="BH266" s="661"/>
      <c r="BI266" s="661"/>
      <c r="BJ266" s="661"/>
      <c r="BK266" s="661"/>
      <c r="BL266" s="661"/>
      <c r="BM266" s="661"/>
      <c r="BN266" s="661"/>
      <c r="BO266" s="661"/>
      <c r="BP266" s="661"/>
      <c r="BQ266" s="661"/>
      <c r="BR266" s="661"/>
      <c r="BS266" s="661"/>
      <c r="BT266" s="661"/>
      <c r="BU266" s="661"/>
      <c r="BV266" s="662"/>
    </row>
    <row r="267" spans="1:74" s="3" customFormat="1" x14ac:dyDescent="0.3">
      <c r="A267" s="85"/>
      <c r="B267" s="14"/>
      <c r="C267" s="14"/>
      <c r="D267" s="14"/>
      <c r="E267" s="14"/>
      <c r="F267" s="14"/>
      <c r="G267" s="88"/>
      <c r="H267" s="88"/>
      <c r="I267" s="23"/>
      <c r="J267" s="23"/>
      <c r="K267" s="23"/>
      <c r="L267" s="23"/>
      <c r="M267" s="23"/>
      <c r="N267" s="23"/>
      <c r="BV267" s="165"/>
    </row>
    <row r="268" spans="1:74" s="3" customFormat="1" ht="30" customHeight="1" x14ac:dyDescent="0.3">
      <c r="A268" s="113" t="s">
        <v>576</v>
      </c>
      <c r="B268" s="93" t="s">
        <v>682</v>
      </c>
      <c r="C268" s="115" t="s">
        <v>604</v>
      </c>
      <c r="D268" s="151" t="s">
        <v>596</v>
      </c>
      <c r="E268" s="95"/>
      <c r="F268" s="94"/>
      <c r="G268" s="94"/>
      <c r="H268" s="94"/>
      <c r="I268" s="94"/>
      <c r="J268" s="94"/>
      <c r="K268" s="94"/>
      <c r="L268" s="94"/>
      <c r="M268" s="94"/>
      <c r="N268" s="94"/>
      <c r="O268" s="94"/>
      <c r="P268" s="94"/>
      <c r="Q268" s="94"/>
      <c r="R268" s="94"/>
      <c r="S268" s="94"/>
      <c r="T268" s="94"/>
      <c r="U268" s="94"/>
      <c r="V268" s="94"/>
      <c r="W268" s="94"/>
      <c r="X268" s="94"/>
      <c r="Y268" s="94"/>
      <c r="Z268" s="94"/>
      <c r="AA268" s="94"/>
      <c r="AB268" s="94"/>
      <c r="AC268" s="94"/>
      <c r="AD268" s="94"/>
      <c r="AE268" s="94"/>
      <c r="AF268" s="94"/>
      <c r="AG268" s="94"/>
      <c r="AH268" s="94"/>
      <c r="AI268" s="94"/>
      <c r="AJ268" s="94"/>
      <c r="AK268" s="94"/>
      <c r="AL268" s="94"/>
      <c r="AM268" s="94"/>
      <c r="AN268" s="94"/>
      <c r="AO268" s="94"/>
      <c r="AP268" s="94"/>
      <c r="AQ268" s="94"/>
      <c r="AR268" s="94"/>
      <c r="AS268" s="94"/>
      <c r="AT268" s="94"/>
      <c r="AU268" s="94"/>
      <c r="AV268" s="94"/>
      <c r="AW268" s="94"/>
      <c r="AX268" s="94"/>
      <c r="AY268" s="94"/>
      <c r="AZ268" s="94"/>
      <c r="BA268" s="94"/>
      <c r="BB268" s="94"/>
      <c r="BC268" s="94"/>
      <c r="BD268" s="94"/>
      <c r="BE268" s="94"/>
      <c r="BF268" s="94"/>
      <c r="BG268" s="94"/>
      <c r="BH268" s="94"/>
      <c r="BI268" s="94"/>
      <c r="BJ268" s="94"/>
      <c r="BK268" s="94"/>
      <c r="BL268" s="94"/>
      <c r="BM268" s="94"/>
      <c r="BN268" s="94"/>
      <c r="BO268" s="94"/>
      <c r="BP268" s="94"/>
      <c r="BQ268" s="94"/>
      <c r="BR268" s="94"/>
      <c r="BS268" s="94"/>
      <c r="BT268" s="94"/>
      <c r="BU268" s="94"/>
      <c r="BV268" s="94"/>
    </row>
    <row r="269" spans="1:74" s="3" customFormat="1" ht="14.4" customHeight="1" x14ac:dyDescent="0.3">
      <c r="A269" s="85"/>
      <c r="B269" s="85"/>
      <c r="C269" s="11"/>
      <c r="D269" s="13"/>
      <c r="E269" s="12"/>
      <c r="F269" s="41"/>
      <c r="G269" s="12"/>
      <c r="H269" s="12"/>
      <c r="I269" s="23"/>
      <c r="J269" s="23"/>
      <c r="K269" s="23"/>
      <c r="L269" s="23"/>
      <c r="M269" s="23"/>
      <c r="N269" s="23"/>
      <c r="BV269" s="165"/>
    </row>
    <row r="270" spans="1:74" s="3" customFormat="1" x14ac:dyDescent="0.3">
      <c r="A270" s="69" t="s">
        <v>577</v>
      </c>
      <c r="B270" s="659" t="s">
        <v>578</v>
      </c>
      <c r="C270" s="661"/>
      <c r="D270" s="661"/>
      <c r="E270" s="659"/>
      <c r="F270" s="661"/>
      <c r="G270" s="661"/>
      <c r="H270" s="661"/>
      <c r="I270" s="661"/>
      <c r="J270" s="661"/>
      <c r="K270" s="661"/>
      <c r="L270" s="661"/>
      <c r="M270" s="661"/>
      <c r="N270" s="661"/>
      <c r="O270" s="661"/>
      <c r="P270" s="661"/>
      <c r="Q270" s="661"/>
      <c r="R270" s="661"/>
      <c r="S270" s="661"/>
      <c r="T270" s="661"/>
      <c r="U270" s="661"/>
      <c r="V270" s="661"/>
      <c r="W270" s="661"/>
      <c r="X270" s="661"/>
      <c r="Y270" s="661"/>
      <c r="Z270" s="661"/>
      <c r="AA270" s="661"/>
      <c r="AB270" s="661"/>
      <c r="AC270" s="661"/>
      <c r="AD270" s="661"/>
      <c r="AE270" s="661"/>
      <c r="AF270" s="661"/>
      <c r="AG270" s="661"/>
      <c r="AH270" s="661"/>
      <c r="AI270" s="661"/>
      <c r="AJ270" s="661"/>
      <c r="AK270" s="661"/>
      <c r="AL270" s="661"/>
      <c r="AM270" s="661"/>
      <c r="AN270" s="661"/>
      <c r="AO270" s="661"/>
      <c r="AP270" s="661"/>
      <c r="AQ270" s="661"/>
      <c r="AR270" s="661"/>
      <c r="AS270" s="661"/>
      <c r="AT270" s="661"/>
      <c r="AU270" s="661"/>
      <c r="AV270" s="661"/>
      <c r="AW270" s="661"/>
      <c r="AX270" s="661"/>
      <c r="AY270" s="661"/>
      <c r="AZ270" s="661"/>
      <c r="BA270" s="661"/>
      <c r="BB270" s="661"/>
      <c r="BC270" s="661"/>
      <c r="BD270" s="661"/>
      <c r="BE270" s="661"/>
      <c r="BF270" s="661"/>
      <c r="BG270" s="661"/>
      <c r="BH270" s="661"/>
      <c r="BI270" s="661"/>
      <c r="BJ270" s="661"/>
      <c r="BK270" s="661"/>
      <c r="BL270" s="661"/>
      <c r="BM270" s="661"/>
      <c r="BN270" s="661"/>
      <c r="BO270" s="661"/>
      <c r="BP270" s="661"/>
      <c r="BQ270" s="661"/>
      <c r="BR270" s="661"/>
      <c r="BS270" s="661"/>
      <c r="BT270" s="661"/>
      <c r="BU270" s="661"/>
      <c r="BV270" s="662"/>
    </row>
    <row r="271" spans="1:74" s="3" customFormat="1" x14ac:dyDescent="0.3">
      <c r="A271" s="85"/>
      <c r="B271" s="14"/>
      <c r="C271" s="14"/>
      <c r="D271" s="14"/>
      <c r="E271" s="14"/>
      <c r="F271" s="14"/>
      <c r="G271" s="12"/>
      <c r="H271" s="12"/>
      <c r="I271" s="23"/>
      <c r="J271" s="23"/>
      <c r="K271" s="23"/>
      <c r="L271" s="23"/>
      <c r="M271" s="23"/>
      <c r="N271" s="23"/>
      <c r="BV271" s="165"/>
    </row>
    <row r="272" spans="1:74" s="271" customFormat="1" ht="30" customHeight="1" x14ac:dyDescent="0.3">
      <c r="A272" s="113" t="s">
        <v>579</v>
      </c>
      <c r="B272" s="93" t="s">
        <v>682</v>
      </c>
      <c r="C272" s="115" t="s">
        <v>96</v>
      </c>
      <c r="D272" s="151" t="s">
        <v>97</v>
      </c>
      <c r="E272" s="284">
        <f>E118</f>
        <v>0</v>
      </c>
      <c r="F272" s="284">
        <f t="shared" ref="F272:BQ272" si="29">F118</f>
        <v>0</v>
      </c>
      <c r="G272" s="284">
        <f t="shared" si="29"/>
        <v>0</v>
      </c>
      <c r="H272" s="284">
        <f t="shared" si="29"/>
        <v>0</v>
      </c>
      <c r="I272" s="284">
        <f t="shared" si="29"/>
        <v>0</v>
      </c>
      <c r="J272" s="284">
        <f t="shared" si="29"/>
        <v>0</v>
      </c>
      <c r="K272" s="284">
        <f t="shared" si="29"/>
        <v>0</v>
      </c>
      <c r="L272" s="284">
        <f t="shared" si="29"/>
        <v>0</v>
      </c>
      <c r="M272" s="284">
        <f t="shared" si="29"/>
        <v>0</v>
      </c>
      <c r="N272" s="284">
        <f t="shared" si="29"/>
        <v>0</v>
      </c>
      <c r="O272" s="284">
        <f t="shared" si="29"/>
        <v>0</v>
      </c>
      <c r="P272" s="284">
        <f t="shared" si="29"/>
        <v>0</v>
      </c>
      <c r="Q272" s="284">
        <f t="shared" si="29"/>
        <v>0</v>
      </c>
      <c r="R272" s="284">
        <f t="shared" si="29"/>
        <v>0</v>
      </c>
      <c r="S272" s="284">
        <f t="shared" si="29"/>
        <v>0</v>
      </c>
      <c r="T272" s="284">
        <f t="shared" si="29"/>
        <v>0</v>
      </c>
      <c r="U272" s="284">
        <f t="shared" si="29"/>
        <v>0</v>
      </c>
      <c r="V272" s="284">
        <f t="shared" si="29"/>
        <v>0</v>
      </c>
      <c r="W272" s="284">
        <f t="shared" si="29"/>
        <v>0</v>
      </c>
      <c r="X272" s="284">
        <f t="shared" si="29"/>
        <v>0</v>
      </c>
      <c r="Y272" s="284">
        <f t="shared" si="29"/>
        <v>0</v>
      </c>
      <c r="Z272" s="284">
        <f t="shared" si="29"/>
        <v>0</v>
      </c>
      <c r="AA272" s="284">
        <f t="shared" si="29"/>
        <v>0</v>
      </c>
      <c r="AB272" s="284">
        <f t="shared" si="29"/>
        <v>0</v>
      </c>
      <c r="AC272" s="284">
        <f t="shared" si="29"/>
        <v>0</v>
      </c>
      <c r="AD272" s="284">
        <f t="shared" si="29"/>
        <v>0</v>
      </c>
      <c r="AE272" s="284">
        <f t="shared" si="29"/>
        <v>0</v>
      </c>
      <c r="AF272" s="284">
        <f t="shared" si="29"/>
        <v>0</v>
      </c>
      <c r="AG272" s="284">
        <f t="shared" si="29"/>
        <v>0</v>
      </c>
      <c r="AH272" s="284">
        <f t="shared" si="29"/>
        <v>0</v>
      </c>
      <c r="AI272" s="284">
        <f t="shared" si="29"/>
        <v>0</v>
      </c>
      <c r="AJ272" s="284">
        <f t="shared" si="29"/>
        <v>0</v>
      </c>
      <c r="AK272" s="284">
        <f t="shared" si="29"/>
        <v>0</v>
      </c>
      <c r="AL272" s="284">
        <f t="shared" si="29"/>
        <v>0</v>
      </c>
      <c r="AM272" s="284">
        <f t="shared" si="29"/>
        <v>0</v>
      </c>
      <c r="AN272" s="284">
        <f t="shared" si="29"/>
        <v>0</v>
      </c>
      <c r="AO272" s="284">
        <f t="shared" si="29"/>
        <v>0</v>
      </c>
      <c r="AP272" s="284">
        <f t="shared" si="29"/>
        <v>0</v>
      </c>
      <c r="AQ272" s="284">
        <f t="shared" si="29"/>
        <v>0</v>
      </c>
      <c r="AR272" s="284">
        <f t="shared" si="29"/>
        <v>0</v>
      </c>
      <c r="AS272" s="284">
        <f t="shared" si="29"/>
        <v>0</v>
      </c>
      <c r="AT272" s="284">
        <f t="shared" si="29"/>
        <v>0</v>
      </c>
      <c r="AU272" s="284">
        <f t="shared" si="29"/>
        <v>0</v>
      </c>
      <c r="AV272" s="284">
        <f t="shared" si="29"/>
        <v>0</v>
      </c>
      <c r="AW272" s="284">
        <f t="shared" si="29"/>
        <v>0</v>
      </c>
      <c r="AX272" s="284">
        <f t="shared" si="29"/>
        <v>0</v>
      </c>
      <c r="AY272" s="284">
        <f t="shared" si="29"/>
        <v>0</v>
      </c>
      <c r="AZ272" s="284">
        <f t="shared" si="29"/>
        <v>0</v>
      </c>
      <c r="BA272" s="284">
        <f t="shared" si="29"/>
        <v>0</v>
      </c>
      <c r="BB272" s="284">
        <f t="shared" si="29"/>
        <v>0</v>
      </c>
      <c r="BC272" s="284">
        <f t="shared" si="29"/>
        <v>0</v>
      </c>
      <c r="BD272" s="284">
        <f t="shared" si="29"/>
        <v>0</v>
      </c>
      <c r="BE272" s="284">
        <f t="shared" si="29"/>
        <v>0</v>
      </c>
      <c r="BF272" s="284">
        <f t="shared" si="29"/>
        <v>0</v>
      </c>
      <c r="BG272" s="284">
        <f t="shared" si="29"/>
        <v>0</v>
      </c>
      <c r="BH272" s="284">
        <f t="shared" si="29"/>
        <v>0</v>
      </c>
      <c r="BI272" s="284">
        <f t="shared" si="29"/>
        <v>0</v>
      </c>
      <c r="BJ272" s="284">
        <f t="shared" si="29"/>
        <v>0</v>
      </c>
      <c r="BK272" s="284">
        <f t="shared" si="29"/>
        <v>0</v>
      </c>
      <c r="BL272" s="284">
        <f t="shared" si="29"/>
        <v>0</v>
      </c>
      <c r="BM272" s="284">
        <f t="shared" si="29"/>
        <v>0</v>
      </c>
      <c r="BN272" s="284">
        <f t="shared" si="29"/>
        <v>0</v>
      </c>
      <c r="BO272" s="284">
        <f t="shared" si="29"/>
        <v>0</v>
      </c>
      <c r="BP272" s="284">
        <f t="shared" si="29"/>
        <v>0</v>
      </c>
      <c r="BQ272" s="284">
        <f t="shared" si="29"/>
        <v>0</v>
      </c>
      <c r="BR272" s="284">
        <f t="shared" ref="BR272:BV272" si="30">BR118</f>
        <v>0</v>
      </c>
      <c r="BS272" s="284">
        <f t="shared" si="30"/>
        <v>0</v>
      </c>
      <c r="BT272" s="284">
        <f t="shared" si="30"/>
        <v>0</v>
      </c>
      <c r="BU272" s="284">
        <f t="shared" si="30"/>
        <v>0</v>
      </c>
      <c r="BV272" s="284">
        <f t="shared" si="30"/>
        <v>0</v>
      </c>
    </row>
    <row r="273" spans="1:74" s="271" customFormat="1" ht="14.4" customHeight="1" x14ac:dyDescent="0.3">
      <c r="A273" s="85"/>
      <c r="B273" s="85"/>
      <c r="C273" s="89"/>
      <c r="D273" s="13"/>
      <c r="E273" s="12"/>
      <c r="F273" s="41"/>
      <c r="G273" s="41"/>
      <c r="H273" s="41"/>
      <c r="I273" s="23"/>
      <c r="J273" s="23"/>
      <c r="K273" s="23"/>
      <c r="L273" s="23"/>
      <c r="M273" s="23"/>
      <c r="N273" s="23"/>
      <c r="BV273" s="336"/>
    </row>
    <row r="274" spans="1:74" s="3" customFormat="1" x14ac:dyDescent="0.3">
      <c r="A274" s="69" t="s">
        <v>580</v>
      </c>
      <c r="B274" s="659" t="s">
        <v>582</v>
      </c>
      <c r="C274" s="661"/>
      <c r="D274" s="661"/>
      <c r="E274" s="659"/>
      <c r="F274" s="661"/>
      <c r="G274" s="661"/>
      <c r="H274" s="661"/>
      <c r="I274" s="661"/>
      <c r="J274" s="661"/>
      <c r="K274" s="661"/>
      <c r="L274" s="661"/>
      <c r="M274" s="661"/>
      <c r="N274" s="661"/>
      <c r="O274" s="661"/>
      <c r="P274" s="661"/>
      <c r="Q274" s="661"/>
      <c r="R274" s="661"/>
      <c r="S274" s="661"/>
      <c r="T274" s="661"/>
      <c r="U274" s="661"/>
      <c r="V274" s="661"/>
      <c r="W274" s="661"/>
      <c r="X274" s="661"/>
      <c r="Y274" s="661"/>
      <c r="Z274" s="661"/>
      <c r="AA274" s="661"/>
      <c r="AB274" s="661"/>
      <c r="AC274" s="661"/>
      <c r="AD274" s="661"/>
      <c r="AE274" s="661"/>
      <c r="AF274" s="661"/>
      <c r="AG274" s="661"/>
      <c r="AH274" s="661"/>
      <c r="AI274" s="661"/>
      <c r="AJ274" s="661"/>
      <c r="AK274" s="661"/>
      <c r="AL274" s="661"/>
      <c r="AM274" s="661"/>
      <c r="AN274" s="661"/>
      <c r="AO274" s="661"/>
      <c r="AP274" s="661"/>
      <c r="AQ274" s="661"/>
      <c r="AR274" s="661"/>
      <c r="AS274" s="661"/>
      <c r="AT274" s="661"/>
      <c r="AU274" s="661"/>
      <c r="AV274" s="661"/>
      <c r="AW274" s="661"/>
      <c r="AX274" s="661"/>
      <c r="AY274" s="661"/>
      <c r="AZ274" s="661"/>
      <c r="BA274" s="661"/>
      <c r="BB274" s="661"/>
      <c r="BC274" s="661"/>
      <c r="BD274" s="661"/>
      <c r="BE274" s="661"/>
      <c r="BF274" s="661"/>
      <c r="BG274" s="661"/>
      <c r="BH274" s="661"/>
      <c r="BI274" s="661"/>
      <c r="BJ274" s="661"/>
      <c r="BK274" s="661"/>
      <c r="BL274" s="661"/>
      <c r="BM274" s="661"/>
      <c r="BN274" s="661"/>
      <c r="BO274" s="661"/>
      <c r="BP274" s="661"/>
      <c r="BQ274" s="661"/>
      <c r="BR274" s="661"/>
      <c r="BS274" s="661"/>
      <c r="BT274" s="661"/>
      <c r="BU274" s="661"/>
      <c r="BV274" s="662"/>
    </row>
    <row r="275" spans="1:74" s="3" customFormat="1" x14ac:dyDescent="0.3">
      <c r="A275" s="85"/>
      <c r="B275" s="14"/>
      <c r="C275" s="14"/>
      <c r="D275" s="14"/>
      <c r="E275" s="14"/>
      <c r="F275" s="14"/>
      <c r="G275" s="41"/>
      <c r="H275" s="41"/>
      <c r="I275" s="23"/>
      <c r="J275" s="23"/>
      <c r="K275" s="23"/>
      <c r="L275" s="23"/>
      <c r="M275" s="23"/>
      <c r="N275" s="23"/>
      <c r="BV275" s="165"/>
    </row>
    <row r="276" spans="1:74" s="3" customFormat="1" ht="30" customHeight="1" x14ac:dyDescent="0.3">
      <c r="A276" s="113" t="s">
        <v>581</v>
      </c>
      <c r="B276" s="93" t="s">
        <v>682</v>
      </c>
      <c r="C276" s="115" t="s">
        <v>98</v>
      </c>
      <c r="D276" s="151" t="s">
        <v>97</v>
      </c>
      <c r="E276" s="284">
        <f>E119</f>
        <v>0</v>
      </c>
      <c r="F276" s="284">
        <f t="shared" ref="F276:BQ276" si="31">F119</f>
        <v>0</v>
      </c>
      <c r="G276" s="284">
        <f t="shared" si="31"/>
        <v>0</v>
      </c>
      <c r="H276" s="284">
        <f t="shared" si="31"/>
        <v>0</v>
      </c>
      <c r="I276" s="284">
        <f t="shared" si="31"/>
        <v>0</v>
      </c>
      <c r="J276" s="284">
        <f t="shared" si="31"/>
        <v>0</v>
      </c>
      <c r="K276" s="284">
        <f t="shared" si="31"/>
        <v>0</v>
      </c>
      <c r="L276" s="284">
        <f t="shared" si="31"/>
        <v>0</v>
      </c>
      <c r="M276" s="284">
        <f t="shared" si="31"/>
        <v>0</v>
      </c>
      <c r="N276" s="284">
        <f t="shared" si="31"/>
        <v>0</v>
      </c>
      <c r="O276" s="284">
        <f t="shared" si="31"/>
        <v>0</v>
      </c>
      <c r="P276" s="284">
        <f t="shared" si="31"/>
        <v>0</v>
      </c>
      <c r="Q276" s="284">
        <f t="shared" si="31"/>
        <v>0</v>
      </c>
      <c r="R276" s="284">
        <f t="shared" si="31"/>
        <v>0</v>
      </c>
      <c r="S276" s="284">
        <f t="shared" si="31"/>
        <v>0</v>
      </c>
      <c r="T276" s="284">
        <f t="shared" si="31"/>
        <v>0</v>
      </c>
      <c r="U276" s="284">
        <f t="shared" si="31"/>
        <v>0</v>
      </c>
      <c r="V276" s="284">
        <f t="shared" si="31"/>
        <v>0</v>
      </c>
      <c r="W276" s="284">
        <f t="shared" si="31"/>
        <v>0</v>
      </c>
      <c r="X276" s="284">
        <f t="shared" si="31"/>
        <v>0</v>
      </c>
      <c r="Y276" s="284">
        <f t="shared" si="31"/>
        <v>0</v>
      </c>
      <c r="Z276" s="284">
        <f t="shared" si="31"/>
        <v>0</v>
      </c>
      <c r="AA276" s="284">
        <f t="shared" si="31"/>
        <v>0</v>
      </c>
      <c r="AB276" s="284">
        <f t="shared" si="31"/>
        <v>0</v>
      </c>
      <c r="AC276" s="284">
        <f t="shared" si="31"/>
        <v>0</v>
      </c>
      <c r="AD276" s="284">
        <f t="shared" si="31"/>
        <v>0</v>
      </c>
      <c r="AE276" s="284">
        <f t="shared" si="31"/>
        <v>0</v>
      </c>
      <c r="AF276" s="284">
        <f t="shared" si="31"/>
        <v>0</v>
      </c>
      <c r="AG276" s="284">
        <f t="shared" si="31"/>
        <v>0</v>
      </c>
      <c r="AH276" s="284">
        <f t="shared" si="31"/>
        <v>0</v>
      </c>
      <c r="AI276" s="284">
        <f t="shared" si="31"/>
        <v>0</v>
      </c>
      <c r="AJ276" s="284">
        <f t="shared" si="31"/>
        <v>0</v>
      </c>
      <c r="AK276" s="284">
        <f t="shared" si="31"/>
        <v>0</v>
      </c>
      <c r="AL276" s="284">
        <f t="shared" si="31"/>
        <v>0</v>
      </c>
      <c r="AM276" s="284">
        <f t="shared" si="31"/>
        <v>0</v>
      </c>
      <c r="AN276" s="284">
        <f t="shared" si="31"/>
        <v>0</v>
      </c>
      <c r="AO276" s="284">
        <f t="shared" si="31"/>
        <v>0</v>
      </c>
      <c r="AP276" s="284">
        <f t="shared" si="31"/>
        <v>0</v>
      </c>
      <c r="AQ276" s="284">
        <f t="shared" si="31"/>
        <v>0</v>
      </c>
      <c r="AR276" s="284">
        <f t="shared" si="31"/>
        <v>0</v>
      </c>
      <c r="AS276" s="284">
        <f t="shared" si="31"/>
        <v>0</v>
      </c>
      <c r="AT276" s="284">
        <f t="shared" si="31"/>
        <v>0</v>
      </c>
      <c r="AU276" s="284">
        <f t="shared" si="31"/>
        <v>0</v>
      </c>
      <c r="AV276" s="284">
        <f t="shared" si="31"/>
        <v>0</v>
      </c>
      <c r="AW276" s="284">
        <f t="shared" si="31"/>
        <v>0</v>
      </c>
      <c r="AX276" s="284">
        <f t="shared" si="31"/>
        <v>0</v>
      </c>
      <c r="AY276" s="284">
        <f t="shared" si="31"/>
        <v>0</v>
      </c>
      <c r="AZ276" s="284">
        <f t="shared" si="31"/>
        <v>0</v>
      </c>
      <c r="BA276" s="284">
        <f t="shared" si="31"/>
        <v>0</v>
      </c>
      <c r="BB276" s="284">
        <f t="shared" si="31"/>
        <v>0</v>
      </c>
      <c r="BC276" s="284">
        <f t="shared" si="31"/>
        <v>0</v>
      </c>
      <c r="BD276" s="284">
        <f t="shared" si="31"/>
        <v>0</v>
      </c>
      <c r="BE276" s="284">
        <f t="shared" si="31"/>
        <v>0</v>
      </c>
      <c r="BF276" s="284">
        <f t="shared" si="31"/>
        <v>0</v>
      </c>
      <c r="BG276" s="284">
        <f t="shared" si="31"/>
        <v>0</v>
      </c>
      <c r="BH276" s="284">
        <f t="shared" si="31"/>
        <v>0</v>
      </c>
      <c r="BI276" s="284">
        <f t="shared" si="31"/>
        <v>0</v>
      </c>
      <c r="BJ276" s="284">
        <f t="shared" si="31"/>
        <v>0</v>
      </c>
      <c r="BK276" s="284">
        <f t="shared" si="31"/>
        <v>0</v>
      </c>
      <c r="BL276" s="284">
        <f t="shared" si="31"/>
        <v>0</v>
      </c>
      <c r="BM276" s="284">
        <f t="shared" si="31"/>
        <v>0</v>
      </c>
      <c r="BN276" s="284">
        <f t="shared" si="31"/>
        <v>0</v>
      </c>
      <c r="BO276" s="284">
        <f t="shared" si="31"/>
        <v>0</v>
      </c>
      <c r="BP276" s="284">
        <f t="shared" si="31"/>
        <v>0</v>
      </c>
      <c r="BQ276" s="284">
        <f t="shared" si="31"/>
        <v>0</v>
      </c>
      <c r="BR276" s="284">
        <f t="shared" ref="BR276:BV276" si="32">BR119</f>
        <v>0</v>
      </c>
      <c r="BS276" s="284">
        <f t="shared" si="32"/>
        <v>0</v>
      </c>
      <c r="BT276" s="284">
        <f t="shared" si="32"/>
        <v>0</v>
      </c>
      <c r="BU276" s="284">
        <f t="shared" si="32"/>
        <v>0</v>
      </c>
      <c r="BV276" s="284">
        <f t="shared" si="32"/>
        <v>0</v>
      </c>
    </row>
    <row r="277" spans="1:74" s="3" customFormat="1" ht="14.4" customHeight="1" x14ac:dyDescent="0.3">
      <c r="A277" s="85"/>
      <c r="B277" s="85"/>
      <c r="C277" s="11"/>
      <c r="D277" s="13"/>
      <c r="E277" s="12"/>
      <c r="F277" s="41"/>
      <c r="G277" s="41"/>
      <c r="H277" s="41"/>
      <c r="I277" s="23"/>
      <c r="J277" s="23"/>
      <c r="K277" s="23"/>
      <c r="L277" s="23"/>
      <c r="M277" s="23"/>
      <c r="N277" s="23"/>
      <c r="BV277" s="165"/>
    </row>
    <row r="278" spans="1:74" s="3" customFormat="1" x14ac:dyDescent="0.3">
      <c r="A278" s="69" t="s">
        <v>583</v>
      </c>
      <c r="B278" s="659" t="s">
        <v>588</v>
      </c>
      <c r="C278" s="661"/>
      <c r="D278" s="661"/>
      <c r="E278" s="661"/>
      <c r="F278" s="659"/>
      <c r="G278" s="661"/>
      <c r="H278" s="661"/>
      <c r="I278" s="661"/>
      <c r="J278" s="659"/>
      <c r="K278" s="661"/>
      <c r="L278" s="661"/>
      <c r="M278" s="661"/>
      <c r="N278" s="659"/>
      <c r="O278" s="661"/>
      <c r="P278" s="661"/>
      <c r="Q278" s="661"/>
      <c r="R278" s="659"/>
      <c r="S278" s="661"/>
      <c r="T278" s="661"/>
      <c r="U278" s="661"/>
      <c r="V278" s="659"/>
      <c r="W278" s="661"/>
      <c r="X278" s="661"/>
      <c r="Y278" s="661"/>
      <c r="Z278" s="659"/>
      <c r="AA278" s="661"/>
      <c r="AB278" s="661"/>
      <c r="AC278" s="661"/>
      <c r="AD278" s="659"/>
      <c r="AE278" s="661"/>
      <c r="AF278" s="661"/>
      <c r="AG278" s="661"/>
      <c r="AH278" s="659"/>
      <c r="AI278" s="661"/>
      <c r="AJ278" s="661"/>
      <c r="AK278" s="661"/>
      <c r="AL278" s="659"/>
      <c r="AM278" s="661"/>
      <c r="AN278" s="661"/>
      <c r="AO278" s="661"/>
      <c r="AP278" s="659"/>
      <c r="AQ278" s="661"/>
      <c r="AR278" s="661"/>
      <c r="AS278" s="661"/>
      <c r="AT278" s="659"/>
      <c r="AU278" s="661"/>
      <c r="AV278" s="661"/>
      <c r="AW278" s="661"/>
      <c r="AX278" s="659"/>
      <c r="AY278" s="661"/>
      <c r="AZ278" s="661"/>
      <c r="BA278" s="661"/>
      <c r="BB278" s="659"/>
      <c r="BC278" s="661"/>
      <c r="BD278" s="661"/>
      <c r="BE278" s="661"/>
      <c r="BF278" s="659"/>
      <c r="BG278" s="661"/>
      <c r="BH278" s="661"/>
      <c r="BI278" s="661"/>
      <c r="BJ278" s="659"/>
      <c r="BK278" s="661"/>
      <c r="BL278" s="661"/>
      <c r="BM278" s="661"/>
      <c r="BN278" s="659"/>
      <c r="BO278" s="661"/>
      <c r="BP278" s="661"/>
      <c r="BQ278" s="661"/>
      <c r="BR278" s="659"/>
      <c r="BS278" s="661"/>
      <c r="BT278" s="661"/>
      <c r="BU278" s="661"/>
      <c r="BV278" s="319"/>
    </row>
    <row r="279" spans="1:74" s="3" customFormat="1" x14ac:dyDescent="0.3">
      <c r="A279" s="85"/>
      <c r="B279" s="14"/>
      <c r="C279" s="14"/>
      <c r="D279" s="14"/>
      <c r="E279" s="14"/>
      <c r="F279" s="14"/>
      <c r="G279" s="41"/>
      <c r="H279" s="41"/>
      <c r="I279" s="23"/>
      <c r="J279" s="23"/>
      <c r="K279" s="23"/>
      <c r="L279" s="23"/>
      <c r="M279" s="23"/>
      <c r="N279" s="23"/>
      <c r="BV279" s="165"/>
    </row>
    <row r="280" spans="1:74" s="3" customFormat="1" ht="30" customHeight="1" x14ac:dyDescent="0.3">
      <c r="A280" s="113" t="s">
        <v>591</v>
      </c>
      <c r="B280" s="128"/>
      <c r="C280" s="115" t="s">
        <v>605</v>
      </c>
      <c r="D280" s="224" t="s">
        <v>30</v>
      </c>
      <c r="E280" s="95"/>
      <c r="F280" s="95"/>
      <c r="G280" s="95"/>
      <c r="H280" s="95"/>
      <c r="I280" s="95"/>
      <c r="J280" s="95"/>
      <c r="K280" s="95"/>
      <c r="L280" s="95"/>
      <c r="M280" s="95"/>
      <c r="N280" s="95"/>
      <c r="O280" s="95"/>
      <c r="P280" s="95"/>
      <c r="Q280" s="95"/>
      <c r="R280" s="95"/>
      <c r="S280" s="95"/>
      <c r="T280" s="95"/>
      <c r="U280" s="95"/>
      <c r="V280" s="95"/>
      <c r="W280" s="95"/>
      <c r="X280" s="95"/>
      <c r="Y280" s="95"/>
      <c r="Z280" s="95"/>
      <c r="AA280" s="95"/>
      <c r="AB280" s="95"/>
      <c r="AC280" s="95"/>
      <c r="AD280" s="95"/>
      <c r="AE280" s="95"/>
      <c r="AF280" s="95"/>
      <c r="AG280" s="95"/>
      <c r="AH280" s="95"/>
      <c r="AI280" s="95"/>
      <c r="AJ280" s="95"/>
      <c r="AK280" s="95"/>
      <c r="AL280" s="95"/>
      <c r="AM280" s="95"/>
      <c r="AN280" s="95"/>
      <c r="AO280" s="95"/>
      <c r="AP280" s="95"/>
      <c r="AQ280" s="95"/>
      <c r="AR280" s="95"/>
      <c r="AS280" s="95"/>
      <c r="AT280" s="95"/>
      <c r="AU280" s="95"/>
      <c r="AV280" s="95"/>
      <c r="AW280" s="95"/>
      <c r="AX280" s="95"/>
      <c r="AY280" s="95"/>
      <c r="AZ280" s="95"/>
      <c r="BA280" s="95"/>
      <c r="BB280" s="95"/>
      <c r="BC280" s="95"/>
      <c r="BD280" s="95"/>
      <c r="BE280" s="95"/>
      <c r="BF280" s="95"/>
      <c r="BG280" s="95"/>
      <c r="BH280" s="95"/>
      <c r="BI280" s="95"/>
      <c r="BJ280" s="95"/>
      <c r="BK280" s="95"/>
      <c r="BL280" s="95"/>
      <c r="BM280" s="95"/>
      <c r="BN280" s="95"/>
      <c r="BO280" s="95"/>
      <c r="BP280" s="95"/>
      <c r="BQ280" s="95"/>
      <c r="BR280" s="95"/>
      <c r="BS280" s="95"/>
      <c r="BT280" s="95"/>
      <c r="BU280" s="95"/>
      <c r="BV280" s="95"/>
    </row>
    <row r="281" spans="1:74" s="3" customFormat="1" ht="63" customHeight="1" x14ac:dyDescent="0.3">
      <c r="A281" s="113" t="s">
        <v>1092</v>
      </c>
      <c r="B281" s="128"/>
      <c r="C281" s="115" t="s">
        <v>1052</v>
      </c>
      <c r="D281" s="151" t="s">
        <v>1090</v>
      </c>
      <c r="E281" s="95"/>
      <c r="F281" s="95"/>
      <c r="G281" s="95"/>
      <c r="H281" s="95"/>
      <c r="I281" s="95"/>
      <c r="J281" s="95"/>
      <c r="K281" s="95"/>
      <c r="L281" s="95"/>
      <c r="M281" s="95"/>
      <c r="N281" s="95"/>
      <c r="O281" s="95"/>
      <c r="P281" s="95"/>
      <c r="Q281" s="95"/>
      <c r="R281" s="95"/>
      <c r="S281" s="95"/>
      <c r="T281" s="95"/>
      <c r="U281" s="95"/>
      <c r="V281" s="95"/>
      <c r="W281" s="95"/>
      <c r="X281" s="95"/>
      <c r="Y281" s="95"/>
      <c r="Z281" s="95"/>
      <c r="AA281" s="95"/>
      <c r="AB281" s="95"/>
      <c r="AC281" s="95"/>
      <c r="AD281" s="95"/>
      <c r="AE281" s="95"/>
      <c r="AF281" s="95"/>
      <c r="AG281" s="95"/>
      <c r="AH281" s="95"/>
      <c r="AI281" s="95"/>
      <c r="AJ281" s="95"/>
      <c r="AK281" s="95"/>
      <c r="AL281" s="95"/>
      <c r="AM281" s="95"/>
      <c r="AN281" s="95"/>
      <c r="AO281" s="95"/>
      <c r="AP281" s="95"/>
      <c r="AQ281" s="95"/>
      <c r="AR281" s="95"/>
      <c r="AS281" s="95"/>
      <c r="AT281" s="95"/>
      <c r="AU281" s="95"/>
      <c r="AV281" s="95"/>
      <c r="AW281" s="95"/>
      <c r="AX281" s="95"/>
      <c r="AY281" s="95"/>
      <c r="AZ281" s="95"/>
      <c r="BA281" s="95"/>
      <c r="BB281" s="95"/>
      <c r="BC281" s="95"/>
      <c r="BD281" s="95"/>
      <c r="BE281" s="95"/>
      <c r="BF281" s="95"/>
      <c r="BG281" s="95"/>
      <c r="BH281" s="95"/>
      <c r="BI281" s="95"/>
      <c r="BJ281" s="95"/>
      <c r="BK281" s="95"/>
      <c r="BL281" s="95"/>
      <c r="BM281" s="95"/>
      <c r="BN281" s="95"/>
      <c r="BO281" s="95"/>
      <c r="BP281" s="95"/>
      <c r="BQ281" s="95"/>
      <c r="BR281" s="95"/>
      <c r="BS281" s="95"/>
      <c r="BT281" s="95"/>
      <c r="BU281" s="95"/>
      <c r="BV281" s="95"/>
    </row>
    <row r="282" spans="1:74" s="3" customFormat="1" ht="14.4" customHeight="1" x14ac:dyDescent="0.3">
      <c r="A282" s="7"/>
      <c r="B282" s="7"/>
      <c r="C282" s="11"/>
      <c r="D282" s="13"/>
      <c r="E282" s="88"/>
      <c r="F282" s="12"/>
      <c r="G282" s="41"/>
      <c r="H282" s="41"/>
      <c r="I282" s="23"/>
      <c r="J282" s="23"/>
      <c r="K282" s="23"/>
      <c r="L282" s="23"/>
      <c r="M282" s="23"/>
      <c r="N282" s="23"/>
      <c r="BV282" s="165"/>
    </row>
    <row r="283" spans="1:74" s="3" customFormat="1" x14ac:dyDescent="0.3">
      <c r="A283" s="69" t="s">
        <v>584</v>
      </c>
      <c r="B283" s="659" t="s">
        <v>589</v>
      </c>
      <c r="C283" s="659"/>
      <c r="D283" s="659"/>
      <c r="E283" s="659"/>
      <c r="F283" s="659"/>
      <c r="G283" s="748"/>
      <c r="H283" s="659"/>
      <c r="I283" s="659"/>
      <c r="J283" s="659"/>
      <c r="K283" s="659"/>
      <c r="L283" s="659"/>
      <c r="M283" s="748"/>
      <c r="N283" s="748"/>
      <c r="O283" s="748"/>
      <c r="P283" s="748"/>
      <c r="Q283" s="748"/>
      <c r="R283" s="748"/>
      <c r="S283" s="748"/>
      <c r="T283" s="748"/>
      <c r="U283" s="748"/>
      <c r="V283" s="748"/>
      <c r="W283" s="748"/>
      <c r="X283" s="748"/>
      <c r="Y283" s="748"/>
      <c r="Z283" s="748"/>
      <c r="AA283" s="748"/>
      <c r="AB283" s="748"/>
      <c r="AC283" s="748"/>
      <c r="AD283" s="748"/>
      <c r="AE283" s="748"/>
      <c r="AF283" s="748"/>
      <c r="AG283" s="748"/>
      <c r="AH283" s="748"/>
      <c r="AI283" s="748"/>
      <c r="AJ283" s="748"/>
      <c r="AK283" s="748"/>
      <c r="AL283" s="748"/>
      <c r="AM283" s="748"/>
      <c r="AN283" s="748"/>
      <c r="AO283" s="748"/>
      <c r="AP283" s="748"/>
      <c r="AQ283" s="748"/>
      <c r="AR283" s="748"/>
      <c r="AS283" s="748"/>
      <c r="AT283" s="748"/>
      <c r="AU283" s="748"/>
      <c r="AV283" s="748"/>
      <c r="AW283" s="748"/>
      <c r="AX283" s="748"/>
      <c r="AY283" s="748"/>
      <c r="AZ283" s="748"/>
      <c r="BA283" s="748"/>
      <c r="BB283" s="748"/>
      <c r="BC283" s="748"/>
      <c r="BD283" s="748"/>
      <c r="BE283" s="748"/>
      <c r="BF283" s="748"/>
      <c r="BG283" s="748"/>
      <c r="BH283" s="748"/>
      <c r="BI283" s="748"/>
      <c r="BJ283" s="748"/>
      <c r="BK283" s="748"/>
      <c r="BL283" s="748"/>
      <c r="BM283" s="748"/>
      <c r="BN283" s="748"/>
      <c r="BO283" s="748"/>
      <c r="BP283" s="748"/>
      <c r="BQ283" s="748"/>
      <c r="BR283" s="748"/>
      <c r="BS283" s="748"/>
      <c r="BT283" s="748"/>
      <c r="BU283" s="748"/>
      <c r="BV283" s="704"/>
    </row>
    <row r="284" spans="1:74" s="3" customFormat="1" x14ac:dyDescent="0.3">
      <c r="A284" s="85"/>
      <c r="B284" s="14"/>
      <c r="C284" s="14"/>
      <c r="D284" s="14"/>
      <c r="E284" s="14"/>
      <c r="F284" s="14"/>
      <c r="G284" s="41"/>
      <c r="H284" s="41"/>
      <c r="I284" s="23"/>
      <c r="J284" s="23"/>
      <c r="K284" s="23"/>
      <c r="L284" s="23"/>
      <c r="M284" s="23"/>
      <c r="N284" s="23"/>
      <c r="BV284" s="165"/>
    </row>
    <row r="285" spans="1:74" s="3" customFormat="1" ht="61.8" customHeight="1" x14ac:dyDescent="0.3">
      <c r="A285" s="128" t="s">
        <v>592</v>
      </c>
      <c r="B285" s="128"/>
      <c r="C285" s="115" t="s">
        <v>606</v>
      </c>
      <c r="D285" s="151" t="s">
        <v>596</v>
      </c>
      <c r="E285" s="95"/>
      <c r="F285" s="95"/>
      <c r="G285" s="95"/>
      <c r="H285" s="95"/>
      <c r="I285" s="95"/>
      <c r="J285" s="95"/>
      <c r="K285" s="95"/>
      <c r="L285" s="95"/>
      <c r="M285" s="95"/>
      <c r="N285" s="95"/>
      <c r="O285" s="95"/>
      <c r="P285" s="95"/>
      <c r="Q285" s="95"/>
      <c r="R285" s="95"/>
      <c r="S285" s="95"/>
      <c r="T285" s="95"/>
      <c r="U285" s="95"/>
      <c r="V285" s="95"/>
      <c r="W285" s="95"/>
      <c r="X285" s="95"/>
      <c r="Y285" s="95"/>
      <c r="Z285" s="95"/>
      <c r="AA285" s="95"/>
      <c r="AB285" s="95"/>
      <c r="AC285" s="95"/>
      <c r="AD285" s="95"/>
      <c r="AE285" s="95"/>
      <c r="AF285" s="95"/>
      <c r="AG285" s="95"/>
      <c r="AH285" s="95"/>
      <c r="AI285" s="95"/>
      <c r="AJ285" s="95"/>
      <c r="AK285" s="95"/>
      <c r="AL285" s="95"/>
      <c r="AM285" s="95"/>
      <c r="AN285" s="95"/>
      <c r="AO285" s="95"/>
      <c r="AP285" s="95"/>
      <c r="AQ285" s="95"/>
      <c r="AR285" s="95"/>
      <c r="AS285" s="95"/>
      <c r="AT285" s="95"/>
      <c r="AU285" s="95"/>
      <c r="AV285" s="95"/>
      <c r="AW285" s="95"/>
      <c r="AX285" s="95"/>
      <c r="AY285" s="95"/>
      <c r="AZ285" s="95"/>
      <c r="BA285" s="95"/>
      <c r="BB285" s="95"/>
      <c r="BC285" s="95"/>
      <c r="BD285" s="95"/>
      <c r="BE285" s="95"/>
      <c r="BF285" s="95"/>
      <c r="BG285" s="95"/>
      <c r="BH285" s="95"/>
      <c r="BI285" s="95"/>
      <c r="BJ285" s="95"/>
      <c r="BK285" s="95"/>
      <c r="BL285" s="95"/>
      <c r="BM285" s="95"/>
      <c r="BN285" s="95"/>
      <c r="BO285" s="95"/>
      <c r="BP285" s="95"/>
      <c r="BQ285" s="95"/>
      <c r="BR285" s="95"/>
      <c r="BS285" s="95"/>
      <c r="BT285" s="95"/>
      <c r="BU285" s="95"/>
      <c r="BV285" s="95"/>
    </row>
    <row r="286" spans="1:74" s="3" customFormat="1" ht="14.4" customHeight="1" x14ac:dyDescent="0.3">
      <c r="A286" s="7"/>
      <c r="B286" s="7"/>
      <c r="C286" s="11"/>
      <c r="D286" s="13"/>
      <c r="E286" s="88"/>
      <c r="F286" s="12"/>
      <c r="G286" s="41"/>
      <c r="H286" s="41"/>
      <c r="I286" s="23"/>
      <c r="J286" s="23"/>
      <c r="K286" s="23"/>
      <c r="L286" s="23"/>
      <c r="M286" s="23"/>
      <c r="N286" s="23"/>
      <c r="BV286" s="165"/>
    </row>
    <row r="287" spans="1:74" s="3" customFormat="1" x14ac:dyDescent="0.3">
      <c r="A287" s="69" t="s">
        <v>585</v>
      </c>
      <c r="B287" s="659" t="s">
        <v>99</v>
      </c>
      <c r="C287" s="661"/>
      <c r="D287" s="661"/>
      <c r="E287" s="659"/>
      <c r="F287" s="653"/>
      <c r="G287" s="653"/>
      <c r="H287" s="653"/>
      <c r="I287" s="653"/>
      <c r="J287" s="653"/>
      <c r="K287" s="653"/>
      <c r="L287" s="653"/>
      <c r="M287" s="653"/>
      <c r="N287" s="653"/>
      <c r="O287" s="653"/>
      <c r="P287" s="653"/>
      <c r="Q287" s="653"/>
      <c r="R287" s="653"/>
      <c r="S287" s="653"/>
      <c r="T287" s="653"/>
      <c r="U287" s="653"/>
      <c r="V287" s="653"/>
      <c r="W287" s="653"/>
      <c r="X287" s="653"/>
      <c r="Y287" s="653"/>
      <c r="Z287" s="653"/>
      <c r="AA287" s="653"/>
      <c r="AB287" s="653"/>
      <c r="AC287" s="653"/>
      <c r="AD287" s="653"/>
      <c r="AE287" s="653"/>
      <c r="AF287" s="653"/>
      <c r="AG287" s="653"/>
      <c r="AH287" s="653"/>
      <c r="AI287" s="653"/>
      <c r="AJ287" s="653"/>
      <c r="AK287" s="653"/>
      <c r="AL287" s="653"/>
      <c r="AM287" s="653"/>
      <c r="AN287" s="653"/>
      <c r="AO287" s="653"/>
      <c r="AP287" s="653"/>
      <c r="AQ287" s="653"/>
      <c r="AR287" s="653"/>
      <c r="AS287" s="653"/>
      <c r="AT287" s="653"/>
      <c r="AU287" s="653"/>
      <c r="AV287" s="653"/>
      <c r="AW287" s="653"/>
      <c r="AX287" s="653"/>
      <c r="AY287" s="653"/>
      <c r="AZ287" s="653"/>
      <c r="BA287" s="653"/>
      <c r="BB287" s="653"/>
      <c r="BC287" s="653"/>
      <c r="BD287" s="653"/>
      <c r="BE287" s="653"/>
      <c r="BF287" s="653"/>
      <c r="BG287" s="653"/>
      <c r="BH287" s="653"/>
      <c r="BI287" s="653"/>
      <c r="BJ287" s="653"/>
      <c r="BK287" s="653"/>
      <c r="BL287" s="653"/>
      <c r="BM287" s="653"/>
      <c r="BN287" s="653"/>
      <c r="BO287" s="653"/>
      <c r="BP287" s="653"/>
      <c r="BQ287" s="653"/>
      <c r="BR287" s="653"/>
      <c r="BS287" s="653"/>
      <c r="BT287" s="653"/>
      <c r="BU287" s="653"/>
      <c r="BV287" s="652"/>
    </row>
    <row r="288" spans="1:74" s="3" customFormat="1" ht="14.4" customHeight="1" x14ac:dyDescent="0.3">
      <c r="A288" s="7"/>
      <c r="B288" s="7"/>
      <c r="C288" s="11"/>
      <c r="D288" s="248"/>
      <c r="E288" s="88"/>
      <c r="F288" s="12"/>
      <c r="G288" s="41"/>
      <c r="H288" s="41"/>
      <c r="I288" s="23"/>
      <c r="J288" s="23"/>
      <c r="K288" s="23"/>
      <c r="L288" s="23"/>
      <c r="M288" s="23"/>
      <c r="N288" s="23"/>
      <c r="BV288" s="165"/>
    </row>
    <row r="289" spans="1:74" s="3" customFormat="1" ht="30" customHeight="1" x14ac:dyDescent="0.3">
      <c r="A289" s="113" t="s">
        <v>593</v>
      </c>
      <c r="B289" s="93" t="s">
        <v>682</v>
      </c>
      <c r="C289" s="114" t="s">
        <v>99</v>
      </c>
      <c r="D289" s="151" t="s">
        <v>89</v>
      </c>
      <c r="E289" s="331">
        <f>E148</f>
        <v>0</v>
      </c>
      <c r="F289" s="331">
        <f t="shared" ref="F289:BQ289" si="33">F148</f>
        <v>0</v>
      </c>
      <c r="G289" s="331">
        <f t="shared" si="33"/>
        <v>0</v>
      </c>
      <c r="H289" s="331">
        <f t="shared" si="33"/>
        <v>0</v>
      </c>
      <c r="I289" s="331">
        <f t="shared" si="33"/>
        <v>0</v>
      </c>
      <c r="J289" s="331">
        <f t="shared" si="33"/>
        <v>0</v>
      </c>
      <c r="K289" s="331">
        <f t="shared" si="33"/>
        <v>0</v>
      </c>
      <c r="L289" s="331">
        <f t="shared" si="33"/>
        <v>0</v>
      </c>
      <c r="M289" s="331">
        <f t="shared" si="33"/>
        <v>0</v>
      </c>
      <c r="N289" s="331">
        <f t="shared" si="33"/>
        <v>0</v>
      </c>
      <c r="O289" s="331">
        <f t="shared" si="33"/>
        <v>0</v>
      </c>
      <c r="P289" s="331">
        <f t="shared" si="33"/>
        <v>0</v>
      </c>
      <c r="Q289" s="331">
        <f t="shared" si="33"/>
        <v>0</v>
      </c>
      <c r="R289" s="331">
        <f t="shared" si="33"/>
        <v>0</v>
      </c>
      <c r="S289" s="331">
        <f t="shared" si="33"/>
        <v>0</v>
      </c>
      <c r="T289" s="331">
        <f t="shared" si="33"/>
        <v>0</v>
      </c>
      <c r="U289" s="331">
        <f t="shared" si="33"/>
        <v>0</v>
      </c>
      <c r="V289" s="331">
        <f t="shared" si="33"/>
        <v>0</v>
      </c>
      <c r="W289" s="331">
        <f t="shared" si="33"/>
        <v>0</v>
      </c>
      <c r="X289" s="331">
        <f t="shared" si="33"/>
        <v>0</v>
      </c>
      <c r="Y289" s="331">
        <f t="shared" si="33"/>
        <v>0</v>
      </c>
      <c r="Z289" s="331">
        <f t="shared" si="33"/>
        <v>0</v>
      </c>
      <c r="AA289" s="331">
        <f t="shared" si="33"/>
        <v>0</v>
      </c>
      <c r="AB289" s="331">
        <f t="shared" si="33"/>
        <v>0</v>
      </c>
      <c r="AC289" s="331">
        <f t="shared" si="33"/>
        <v>0</v>
      </c>
      <c r="AD289" s="331">
        <f t="shared" si="33"/>
        <v>0</v>
      </c>
      <c r="AE289" s="331">
        <f t="shared" si="33"/>
        <v>0</v>
      </c>
      <c r="AF289" s="331">
        <f t="shared" si="33"/>
        <v>0</v>
      </c>
      <c r="AG289" s="331">
        <f t="shared" si="33"/>
        <v>0</v>
      </c>
      <c r="AH289" s="331">
        <f t="shared" si="33"/>
        <v>0</v>
      </c>
      <c r="AI289" s="331">
        <f t="shared" si="33"/>
        <v>0</v>
      </c>
      <c r="AJ289" s="331">
        <f t="shared" si="33"/>
        <v>0</v>
      </c>
      <c r="AK289" s="331">
        <f t="shared" si="33"/>
        <v>0</v>
      </c>
      <c r="AL289" s="331">
        <f t="shared" si="33"/>
        <v>0</v>
      </c>
      <c r="AM289" s="331">
        <f t="shared" si="33"/>
        <v>0</v>
      </c>
      <c r="AN289" s="331">
        <f t="shared" si="33"/>
        <v>0</v>
      </c>
      <c r="AO289" s="331">
        <f t="shared" si="33"/>
        <v>0</v>
      </c>
      <c r="AP289" s="331">
        <f t="shared" si="33"/>
        <v>0</v>
      </c>
      <c r="AQ289" s="331">
        <f t="shared" si="33"/>
        <v>0</v>
      </c>
      <c r="AR289" s="331">
        <f t="shared" si="33"/>
        <v>0</v>
      </c>
      <c r="AS289" s="331">
        <f t="shared" si="33"/>
        <v>0</v>
      </c>
      <c r="AT289" s="331">
        <f t="shared" si="33"/>
        <v>0</v>
      </c>
      <c r="AU289" s="331">
        <f t="shared" si="33"/>
        <v>0</v>
      </c>
      <c r="AV289" s="331">
        <f t="shared" si="33"/>
        <v>0</v>
      </c>
      <c r="AW289" s="331">
        <f t="shared" si="33"/>
        <v>0</v>
      </c>
      <c r="AX289" s="331">
        <f t="shared" si="33"/>
        <v>0</v>
      </c>
      <c r="AY289" s="331">
        <f t="shared" si="33"/>
        <v>0</v>
      </c>
      <c r="AZ289" s="331">
        <f t="shared" si="33"/>
        <v>0</v>
      </c>
      <c r="BA289" s="331">
        <f t="shared" si="33"/>
        <v>0</v>
      </c>
      <c r="BB289" s="331">
        <f t="shared" si="33"/>
        <v>0</v>
      </c>
      <c r="BC289" s="331">
        <f t="shared" si="33"/>
        <v>0</v>
      </c>
      <c r="BD289" s="331">
        <f t="shared" si="33"/>
        <v>0</v>
      </c>
      <c r="BE289" s="331">
        <f t="shared" si="33"/>
        <v>0</v>
      </c>
      <c r="BF289" s="331">
        <f t="shared" si="33"/>
        <v>0</v>
      </c>
      <c r="BG289" s="331">
        <f t="shared" si="33"/>
        <v>0</v>
      </c>
      <c r="BH289" s="331">
        <f t="shared" si="33"/>
        <v>0</v>
      </c>
      <c r="BI289" s="331">
        <f t="shared" si="33"/>
        <v>0</v>
      </c>
      <c r="BJ289" s="331">
        <f t="shared" si="33"/>
        <v>0</v>
      </c>
      <c r="BK289" s="331">
        <f t="shared" si="33"/>
        <v>0</v>
      </c>
      <c r="BL289" s="331">
        <f t="shared" si="33"/>
        <v>0</v>
      </c>
      <c r="BM289" s="331">
        <f t="shared" si="33"/>
        <v>0</v>
      </c>
      <c r="BN289" s="331">
        <f t="shared" si="33"/>
        <v>0</v>
      </c>
      <c r="BO289" s="331">
        <f t="shared" si="33"/>
        <v>0</v>
      </c>
      <c r="BP289" s="331">
        <f t="shared" si="33"/>
        <v>0</v>
      </c>
      <c r="BQ289" s="331">
        <f t="shared" si="33"/>
        <v>0</v>
      </c>
      <c r="BR289" s="331">
        <f t="shared" ref="BR289:BV289" si="34">BR148</f>
        <v>0</v>
      </c>
      <c r="BS289" s="331">
        <f t="shared" si="34"/>
        <v>0</v>
      </c>
      <c r="BT289" s="331">
        <f t="shared" si="34"/>
        <v>0</v>
      </c>
      <c r="BU289" s="331">
        <f t="shared" si="34"/>
        <v>0</v>
      </c>
      <c r="BV289" s="331">
        <f t="shared" si="34"/>
        <v>0</v>
      </c>
    </row>
    <row r="290" spans="1:74" s="3" customFormat="1" ht="14.4" customHeight="1" x14ac:dyDescent="0.3">
      <c r="A290" s="85"/>
      <c r="B290" s="85"/>
      <c r="C290" s="11"/>
      <c r="D290" s="10"/>
      <c r="E290" s="88"/>
      <c r="F290" s="41"/>
      <c r="G290" s="41"/>
      <c r="H290" s="41"/>
      <c r="I290" s="23"/>
      <c r="J290" s="23"/>
      <c r="K290" s="23"/>
      <c r="L290" s="23"/>
      <c r="M290" s="23"/>
      <c r="N290" s="23"/>
      <c r="BV290" s="165"/>
    </row>
    <row r="291" spans="1:74" s="3" customFormat="1" x14ac:dyDescent="0.3">
      <c r="A291" s="69" t="s">
        <v>586</v>
      </c>
      <c r="B291" s="659" t="s">
        <v>101</v>
      </c>
      <c r="C291" s="661"/>
      <c r="D291" s="661"/>
      <c r="E291" s="659"/>
      <c r="F291" s="661"/>
      <c r="G291" s="661"/>
      <c r="H291" s="661"/>
      <c r="I291" s="661"/>
      <c r="J291" s="661"/>
      <c r="K291" s="661"/>
      <c r="L291" s="661"/>
      <c r="M291" s="661"/>
      <c r="N291" s="661"/>
      <c r="O291" s="661"/>
      <c r="P291" s="661"/>
      <c r="Q291" s="661"/>
      <c r="R291" s="661"/>
      <c r="S291" s="661"/>
      <c r="T291" s="661"/>
      <c r="U291" s="661"/>
      <c r="V291" s="661"/>
      <c r="W291" s="661"/>
      <c r="X291" s="661"/>
      <c r="Y291" s="661"/>
      <c r="Z291" s="661"/>
      <c r="AA291" s="661"/>
      <c r="AB291" s="661"/>
      <c r="AC291" s="661"/>
      <c r="AD291" s="661"/>
      <c r="AE291" s="661"/>
      <c r="AF291" s="661"/>
      <c r="AG291" s="661"/>
      <c r="AH291" s="661"/>
      <c r="AI291" s="661"/>
      <c r="AJ291" s="661"/>
      <c r="AK291" s="661"/>
      <c r="AL291" s="661"/>
      <c r="AM291" s="661"/>
      <c r="AN291" s="661"/>
      <c r="AO291" s="661"/>
      <c r="AP291" s="661"/>
      <c r="AQ291" s="661"/>
      <c r="AR291" s="661"/>
      <c r="AS291" s="661"/>
      <c r="AT291" s="661"/>
      <c r="AU291" s="661"/>
      <c r="AV291" s="661"/>
      <c r="AW291" s="661"/>
      <c r="AX291" s="661"/>
      <c r="AY291" s="661"/>
      <c r="AZ291" s="661"/>
      <c r="BA291" s="661"/>
      <c r="BB291" s="661"/>
      <c r="BC291" s="661"/>
      <c r="BD291" s="661"/>
      <c r="BE291" s="661"/>
      <c r="BF291" s="661"/>
      <c r="BG291" s="661"/>
      <c r="BH291" s="661"/>
      <c r="BI291" s="661"/>
      <c r="BJ291" s="661"/>
      <c r="BK291" s="661"/>
      <c r="BL291" s="661"/>
      <c r="BM291" s="661"/>
      <c r="BN291" s="661"/>
      <c r="BO291" s="661"/>
      <c r="BP291" s="661"/>
      <c r="BQ291" s="661"/>
      <c r="BR291" s="661"/>
      <c r="BS291" s="661"/>
      <c r="BT291" s="661"/>
      <c r="BU291" s="661"/>
      <c r="BV291" s="662"/>
    </row>
    <row r="292" spans="1:74" s="3" customFormat="1" x14ac:dyDescent="0.3">
      <c r="A292" s="85"/>
      <c r="B292" s="14"/>
      <c r="C292" s="14"/>
      <c r="D292" s="14"/>
      <c r="E292" s="14"/>
      <c r="F292" s="14"/>
      <c r="G292" s="41"/>
      <c r="H292" s="41"/>
      <c r="I292" s="23"/>
      <c r="J292" s="23"/>
      <c r="K292" s="23"/>
      <c r="L292" s="23"/>
      <c r="M292" s="23"/>
      <c r="N292" s="23"/>
      <c r="BV292" s="165"/>
    </row>
    <row r="293" spans="1:74" s="3" customFormat="1" ht="30" customHeight="1" x14ac:dyDescent="0.3">
      <c r="A293" s="113" t="s">
        <v>594</v>
      </c>
      <c r="B293" s="161" t="s">
        <v>1852</v>
      </c>
      <c r="C293" s="115" t="s">
        <v>91</v>
      </c>
      <c r="D293" s="151" t="s">
        <v>15</v>
      </c>
      <c r="E293" s="291">
        <f>E182</f>
        <v>0</v>
      </c>
      <c r="F293" s="291">
        <f t="shared" ref="F293:BQ293" si="35">F182</f>
        <v>0</v>
      </c>
      <c r="G293" s="291">
        <f t="shared" si="35"/>
        <v>0</v>
      </c>
      <c r="H293" s="291">
        <f t="shared" si="35"/>
        <v>0</v>
      </c>
      <c r="I293" s="291">
        <f t="shared" si="35"/>
        <v>0</v>
      </c>
      <c r="J293" s="291">
        <f t="shared" si="35"/>
        <v>0</v>
      </c>
      <c r="K293" s="291">
        <f t="shared" si="35"/>
        <v>0</v>
      </c>
      <c r="L293" s="291">
        <f t="shared" si="35"/>
        <v>0</v>
      </c>
      <c r="M293" s="291">
        <f t="shared" si="35"/>
        <v>0</v>
      </c>
      <c r="N293" s="291">
        <f t="shared" si="35"/>
        <v>0</v>
      </c>
      <c r="O293" s="291">
        <f t="shared" si="35"/>
        <v>0</v>
      </c>
      <c r="P293" s="291">
        <f t="shared" si="35"/>
        <v>0</v>
      </c>
      <c r="Q293" s="291">
        <f t="shared" si="35"/>
        <v>0</v>
      </c>
      <c r="R293" s="291">
        <f t="shared" si="35"/>
        <v>0</v>
      </c>
      <c r="S293" s="291">
        <f t="shared" si="35"/>
        <v>0</v>
      </c>
      <c r="T293" s="291">
        <f t="shared" si="35"/>
        <v>0</v>
      </c>
      <c r="U293" s="291">
        <f t="shared" si="35"/>
        <v>0</v>
      </c>
      <c r="V293" s="291">
        <f t="shared" si="35"/>
        <v>0</v>
      </c>
      <c r="W293" s="291">
        <f t="shared" si="35"/>
        <v>0</v>
      </c>
      <c r="X293" s="291">
        <f t="shared" si="35"/>
        <v>0</v>
      </c>
      <c r="Y293" s="291">
        <f t="shared" si="35"/>
        <v>0</v>
      </c>
      <c r="Z293" s="291">
        <f t="shared" si="35"/>
        <v>0</v>
      </c>
      <c r="AA293" s="291">
        <f t="shared" si="35"/>
        <v>0</v>
      </c>
      <c r="AB293" s="291">
        <f t="shared" si="35"/>
        <v>0</v>
      </c>
      <c r="AC293" s="291">
        <f t="shared" si="35"/>
        <v>0</v>
      </c>
      <c r="AD293" s="291">
        <f t="shared" si="35"/>
        <v>0</v>
      </c>
      <c r="AE293" s="291">
        <f t="shared" si="35"/>
        <v>0</v>
      </c>
      <c r="AF293" s="291">
        <f t="shared" si="35"/>
        <v>0</v>
      </c>
      <c r="AG293" s="291">
        <f t="shared" si="35"/>
        <v>0</v>
      </c>
      <c r="AH293" s="291">
        <f t="shared" si="35"/>
        <v>0</v>
      </c>
      <c r="AI293" s="291">
        <f t="shared" si="35"/>
        <v>0</v>
      </c>
      <c r="AJ293" s="291">
        <f t="shared" si="35"/>
        <v>0</v>
      </c>
      <c r="AK293" s="291">
        <f t="shared" si="35"/>
        <v>0</v>
      </c>
      <c r="AL293" s="291">
        <f t="shared" si="35"/>
        <v>0</v>
      </c>
      <c r="AM293" s="291">
        <f t="shared" si="35"/>
        <v>0</v>
      </c>
      <c r="AN293" s="291">
        <f t="shared" si="35"/>
        <v>0</v>
      </c>
      <c r="AO293" s="291">
        <f t="shared" si="35"/>
        <v>0</v>
      </c>
      <c r="AP293" s="291">
        <f t="shared" si="35"/>
        <v>0</v>
      </c>
      <c r="AQ293" s="291">
        <f t="shared" si="35"/>
        <v>0</v>
      </c>
      <c r="AR293" s="291">
        <f t="shared" si="35"/>
        <v>0</v>
      </c>
      <c r="AS293" s="291">
        <f t="shared" si="35"/>
        <v>0</v>
      </c>
      <c r="AT293" s="291">
        <f t="shared" si="35"/>
        <v>0</v>
      </c>
      <c r="AU293" s="291">
        <f t="shared" si="35"/>
        <v>0</v>
      </c>
      <c r="AV293" s="291">
        <f t="shared" si="35"/>
        <v>0</v>
      </c>
      <c r="AW293" s="291">
        <f t="shared" si="35"/>
        <v>0</v>
      </c>
      <c r="AX293" s="291">
        <f t="shared" si="35"/>
        <v>0</v>
      </c>
      <c r="AY293" s="291">
        <f t="shared" si="35"/>
        <v>0</v>
      </c>
      <c r="AZ293" s="291">
        <f t="shared" si="35"/>
        <v>0</v>
      </c>
      <c r="BA293" s="291">
        <f t="shared" si="35"/>
        <v>0</v>
      </c>
      <c r="BB293" s="291">
        <f t="shared" si="35"/>
        <v>0</v>
      </c>
      <c r="BC293" s="291">
        <f t="shared" si="35"/>
        <v>0</v>
      </c>
      <c r="BD293" s="291">
        <f t="shared" si="35"/>
        <v>0</v>
      </c>
      <c r="BE293" s="291">
        <f t="shared" si="35"/>
        <v>0</v>
      </c>
      <c r="BF293" s="291">
        <f t="shared" si="35"/>
        <v>0</v>
      </c>
      <c r="BG293" s="291">
        <f t="shared" si="35"/>
        <v>0</v>
      </c>
      <c r="BH293" s="291">
        <f t="shared" si="35"/>
        <v>0</v>
      </c>
      <c r="BI293" s="291">
        <f t="shared" si="35"/>
        <v>0</v>
      </c>
      <c r="BJ293" s="291">
        <f t="shared" si="35"/>
        <v>0</v>
      </c>
      <c r="BK293" s="291">
        <f t="shared" si="35"/>
        <v>0</v>
      </c>
      <c r="BL293" s="291">
        <f t="shared" si="35"/>
        <v>0</v>
      </c>
      <c r="BM293" s="291">
        <f t="shared" si="35"/>
        <v>0</v>
      </c>
      <c r="BN293" s="291">
        <f t="shared" si="35"/>
        <v>0</v>
      </c>
      <c r="BO293" s="291">
        <f t="shared" si="35"/>
        <v>0</v>
      </c>
      <c r="BP293" s="291">
        <f t="shared" si="35"/>
        <v>0</v>
      </c>
      <c r="BQ293" s="291">
        <f t="shared" si="35"/>
        <v>0</v>
      </c>
      <c r="BR293" s="291">
        <f t="shared" ref="BR293:BV293" si="36">BR182</f>
        <v>0</v>
      </c>
      <c r="BS293" s="291">
        <f t="shared" si="36"/>
        <v>0</v>
      </c>
      <c r="BT293" s="291">
        <f t="shared" si="36"/>
        <v>0</v>
      </c>
      <c r="BU293" s="291">
        <f t="shared" si="36"/>
        <v>0</v>
      </c>
      <c r="BV293" s="291">
        <f t="shared" si="36"/>
        <v>0</v>
      </c>
    </row>
    <row r="294" spans="1:74" s="3" customFormat="1" ht="30" customHeight="1" x14ac:dyDescent="0.3">
      <c r="A294" s="113" t="s">
        <v>609</v>
      </c>
      <c r="B294" s="161" t="s">
        <v>1852</v>
      </c>
      <c r="C294" s="115" t="s">
        <v>607</v>
      </c>
      <c r="D294" s="151" t="s">
        <v>15</v>
      </c>
      <c r="E294" s="291">
        <f>E185</f>
        <v>0</v>
      </c>
      <c r="F294" s="291">
        <f t="shared" ref="F294:BQ294" si="37">F185</f>
        <v>0</v>
      </c>
      <c r="G294" s="291">
        <f t="shared" si="37"/>
        <v>0</v>
      </c>
      <c r="H294" s="291">
        <f t="shared" si="37"/>
        <v>0</v>
      </c>
      <c r="I294" s="291">
        <f t="shared" si="37"/>
        <v>0</v>
      </c>
      <c r="J294" s="291">
        <f t="shared" si="37"/>
        <v>0</v>
      </c>
      <c r="K294" s="291">
        <f t="shared" si="37"/>
        <v>0</v>
      </c>
      <c r="L294" s="291">
        <f t="shared" si="37"/>
        <v>0</v>
      </c>
      <c r="M294" s="291">
        <f t="shared" si="37"/>
        <v>0</v>
      </c>
      <c r="N294" s="291">
        <f t="shared" si="37"/>
        <v>0</v>
      </c>
      <c r="O294" s="291">
        <f t="shared" si="37"/>
        <v>0</v>
      </c>
      <c r="P294" s="291">
        <f t="shared" si="37"/>
        <v>0</v>
      </c>
      <c r="Q294" s="291">
        <f t="shared" si="37"/>
        <v>0</v>
      </c>
      <c r="R294" s="291">
        <f t="shared" si="37"/>
        <v>0</v>
      </c>
      <c r="S294" s="291">
        <f t="shared" si="37"/>
        <v>0</v>
      </c>
      <c r="T294" s="291">
        <f t="shared" si="37"/>
        <v>0</v>
      </c>
      <c r="U294" s="291">
        <f t="shared" si="37"/>
        <v>0</v>
      </c>
      <c r="V294" s="291">
        <f t="shared" si="37"/>
        <v>0</v>
      </c>
      <c r="W294" s="291">
        <f t="shared" si="37"/>
        <v>0</v>
      </c>
      <c r="X294" s="291">
        <f t="shared" si="37"/>
        <v>0</v>
      </c>
      <c r="Y294" s="291">
        <f t="shared" si="37"/>
        <v>0</v>
      </c>
      <c r="Z294" s="291">
        <f t="shared" si="37"/>
        <v>0</v>
      </c>
      <c r="AA294" s="291">
        <f t="shared" si="37"/>
        <v>0</v>
      </c>
      <c r="AB294" s="291">
        <f t="shared" si="37"/>
        <v>0</v>
      </c>
      <c r="AC294" s="291">
        <f t="shared" si="37"/>
        <v>0</v>
      </c>
      <c r="AD294" s="291">
        <f t="shared" si="37"/>
        <v>0</v>
      </c>
      <c r="AE294" s="291">
        <f t="shared" si="37"/>
        <v>0</v>
      </c>
      <c r="AF294" s="291">
        <f t="shared" si="37"/>
        <v>0</v>
      </c>
      <c r="AG294" s="291">
        <f t="shared" si="37"/>
        <v>0</v>
      </c>
      <c r="AH294" s="291">
        <f t="shared" si="37"/>
        <v>0</v>
      </c>
      <c r="AI294" s="291">
        <f t="shared" si="37"/>
        <v>0</v>
      </c>
      <c r="AJ294" s="291">
        <f t="shared" si="37"/>
        <v>0</v>
      </c>
      <c r="AK294" s="291">
        <f t="shared" si="37"/>
        <v>0</v>
      </c>
      <c r="AL294" s="291">
        <f t="shared" si="37"/>
        <v>0</v>
      </c>
      <c r="AM294" s="291">
        <f t="shared" si="37"/>
        <v>0</v>
      </c>
      <c r="AN294" s="291">
        <f t="shared" si="37"/>
        <v>0</v>
      </c>
      <c r="AO294" s="291">
        <f t="shared" si="37"/>
        <v>0</v>
      </c>
      <c r="AP294" s="291">
        <f t="shared" si="37"/>
        <v>0</v>
      </c>
      <c r="AQ294" s="291">
        <f t="shared" si="37"/>
        <v>0</v>
      </c>
      <c r="AR294" s="291">
        <f t="shared" si="37"/>
        <v>0</v>
      </c>
      <c r="AS294" s="291">
        <f t="shared" si="37"/>
        <v>0</v>
      </c>
      <c r="AT294" s="291">
        <f t="shared" si="37"/>
        <v>0</v>
      </c>
      <c r="AU294" s="291">
        <f t="shared" si="37"/>
        <v>0</v>
      </c>
      <c r="AV294" s="291">
        <f t="shared" si="37"/>
        <v>0</v>
      </c>
      <c r="AW294" s="291">
        <f t="shared" si="37"/>
        <v>0</v>
      </c>
      <c r="AX294" s="291">
        <f t="shared" si="37"/>
        <v>0</v>
      </c>
      <c r="AY294" s="291">
        <f t="shared" si="37"/>
        <v>0</v>
      </c>
      <c r="AZ294" s="291">
        <f t="shared" si="37"/>
        <v>0</v>
      </c>
      <c r="BA294" s="291">
        <f t="shared" si="37"/>
        <v>0</v>
      </c>
      <c r="BB294" s="291">
        <f t="shared" si="37"/>
        <v>0</v>
      </c>
      <c r="BC294" s="291">
        <f t="shared" si="37"/>
        <v>0</v>
      </c>
      <c r="BD294" s="291">
        <f t="shared" si="37"/>
        <v>0</v>
      </c>
      <c r="BE294" s="291">
        <f t="shared" si="37"/>
        <v>0</v>
      </c>
      <c r="BF294" s="291">
        <f t="shared" si="37"/>
        <v>0</v>
      </c>
      <c r="BG294" s="291">
        <f t="shared" si="37"/>
        <v>0</v>
      </c>
      <c r="BH294" s="291">
        <f t="shared" si="37"/>
        <v>0</v>
      </c>
      <c r="BI294" s="291">
        <f t="shared" si="37"/>
        <v>0</v>
      </c>
      <c r="BJ294" s="291">
        <f t="shared" si="37"/>
        <v>0</v>
      </c>
      <c r="BK294" s="291">
        <f t="shared" si="37"/>
        <v>0</v>
      </c>
      <c r="BL294" s="291">
        <f t="shared" si="37"/>
        <v>0</v>
      </c>
      <c r="BM294" s="291">
        <f t="shared" si="37"/>
        <v>0</v>
      </c>
      <c r="BN294" s="291">
        <f t="shared" si="37"/>
        <v>0</v>
      </c>
      <c r="BO294" s="291">
        <f t="shared" si="37"/>
        <v>0</v>
      </c>
      <c r="BP294" s="291">
        <f t="shared" si="37"/>
        <v>0</v>
      </c>
      <c r="BQ294" s="291">
        <f t="shared" si="37"/>
        <v>0</v>
      </c>
      <c r="BR294" s="291">
        <f t="shared" ref="BR294:BV294" si="38">BR185</f>
        <v>0</v>
      </c>
      <c r="BS294" s="291">
        <f t="shared" si="38"/>
        <v>0</v>
      </c>
      <c r="BT294" s="291">
        <f t="shared" si="38"/>
        <v>0</v>
      </c>
      <c r="BU294" s="291">
        <f t="shared" si="38"/>
        <v>0</v>
      </c>
      <c r="BV294" s="291">
        <f t="shared" si="38"/>
        <v>0</v>
      </c>
    </row>
    <row r="295" spans="1:74" s="3" customFormat="1" ht="30" customHeight="1" x14ac:dyDescent="0.3">
      <c r="A295" s="113" t="s">
        <v>610</v>
      </c>
      <c r="B295" s="161" t="s">
        <v>1852</v>
      </c>
      <c r="C295" s="115" t="s">
        <v>86</v>
      </c>
      <c r="D295" s="151" t="s">
        <v>15</v>
      </c>
      <c r="E295" s="291">
        <f>E181</f>
        <v>0</v>
      </c>
      <c r="F295" s="291">
        <f t="shared" ref="F295:BQ295" si="39">F181</f>
        <v>0</v>
      </c>
      <c r="G295" s="291">
        <f t="shared" si="39"/>
        <v>0</v>
      </c>
      <c r="H295" s="291">
        <f t="shared" si="39"/>
        <v>0</v>
      </c>
      <c r="I295" s="291">
        <f t="shared" si="39"/>
        <v>0</v>
      </c>
      <c r="J295" s="291">
        <f t="shared" si="39"/>
        <v>0</v>
      </c>
      <c r="K295" s="291">
        <f t="shared" si="39"/>
        <v>0</v>
      </c>
      <c r="L295" s="291">
        <f t="shared" si="39"/>
        <v>0</v>
      </c>
      <c r="M295" s="291">
        <f t="shared" si="39"/>
        <v>0</v>
      </c>
      <c r="N295" s="291">
        <f t="shared" si="39"/>
        <v>0</v>
      </c>
      <c r="O295" s="291">
        <f t="shared" si="39"/>
        <v>0</v>
      </c>
      <c r="P295" s="291">
        <f t="shared" si="39"/>
        <v>0</v>
      </c>
      <c r="Q295" s="291">
        <f t="shared" si="39"/>
        <v>0</v>
      </c>
      <c r="R295" s="291">
        <f t="shared" si="39"/>
        <v>0</v>
      </c>
      <c r="S295" s="291">
        <f t="shared" si="39"/>
        <v>0</v>
      </c>
      <c r="T295" s="291">
        <f t="shared" si="39"/>
        <v>0</v>
      </c>
      <c r="U295" s="291">
        <f t="shared" si="39"/>
        <v>0</v>
      </c>
      <c r="V295" s="291">
        <f t="shared" si="39"/>
        <v>0</v>
      </c>
      <c r="W295" s="291">
        <f t="shared" si="39"/>
        <v>0</v>
      </c>
      <c r="X295" s="291">
        <f t="shared" si="39"/>
        <v>0</v>
      </c>
      <c r="Y295" s="291">
        <f t="shared" si="39"/>
        <v>0</v>
      </c>
      <c r="Z295" s="291">
        <f t="shared" si="39"/>
        <v>0</v>
      </c>
      <c r="AA295" s="291">
        <f t="shared" si="39"/>
        <v>0</v>
      </c>
      <c r="AB295" s="291">
        <f t="shared" si="39"/>
        <v>0</v>
      </c>
      <c r="AC295" s="291">
        <f t="shared" si="39"/>
        <v>0</v>
      </c>
      <c r="AD295" s="291">
        <f t="shared" si="39"/>
        <v>0</v>
      </c>
      <c r="AE295" s="291">
        <f t="shared" si="39"/>
        <v>0</v>
      </c>
      <c r="AF295" s="291">
        <f t="shared" si="39"/>
        <v>0</v>
      </c>
      <c r="AG295" s="291">
        <f t="shared" si="39"/>
        <v>0</v>
      </c>
      <c r="AH295" s="291">
        <f t="shared" si="39"/>
        <v>0</v>
      </c>
      <c r="AI295" s="291">
        <f t="shared" si="39"/>
        <v>0</v>
      </c>
      <c r="AJ295" s="291">
        <f t="shared" si="39"/>
        <v>0</v>
      </c>
      <c r="AK295" s="291">
        <f t="shared" si="39"/>
        <v>0</v>
      </c>
      <c r="AL295" s="291">
        <f t="shared" si="39"/>
        <v>0</v>
      </c>
      <c r="AM295" s="291">
        <f t="shared" si="39"/>
        <v>0</v>
      </c>
      <c r="AN295" s="291">
        <f t="shared" si="39"/>
        <v>0</v>
      </c>
      <c r="AO295" s="291">
        <f t="shared" si="39"/>
        <v>0</v>
      </c>
      <c r="AP295" s="291">
        <f t="shared" si="39"/>
        <v>0</v>
      </c>
      <c r="AQ295" s="291">
        <f t="shared" si="39"/>
        <v>0</v>
      </c>
      <c r="AR295" s="291">
        <f t="shared" si="39"/>
        <v>0</v>
      </c>
      <c r="AS295" s="291">
        <f t="shared" si="39"/>
        <v>0</v>
      </c>
      <c r="AT295" s="291">
        <f t="shared" si="39"/>
        <v>0</v>
      </c>
      <c r="AU295" s="291">
        <f t="shared" si="39"/>
        <v>0</v>
      </c>
      <c r="AV295" s="291">
        <f t="shared" si="39"/>
        <v>0</v>
      </c>
      <c r="AW295" s="291">
        <f t="shared" si="39"/>
        <v>0</v>
      </c>
      <c r="AX295" s="291">
        <f t="shared" si="39"/>
        <v>0</v>
      </c>
      <c r="AY295" s="291">
        <f t="shared" si="39"/>
        <v>0</v>
      </c>
      <c r="AZ295" s="291">
        <f t="shared" si="39"/>
        <v>0</v>
      </c>
      <c r="BA295" s="291">
        <f t="shared" si="39"/>
        <v>0</v>
      </c>
      <c r="BB295" s="291">
        <f t="shared" si="39"/>
        <v>0</v>
      </c>
      <c r="BC295" s="291">
        <f t="shared" si="39"/>
        <v>0</v>
      </c>
      <c r="BD295" s="291">
        <f t="shared" si="39"/>
        <v>0</v>
      </c>
      <c r="BE295" s="291">
        <f t="shared" si="39"/>
        <v>0</v>
      </c>
      <c r="BF295" s="291">
        <f t="shared" si="39"/>
        <v>0</v>
      </c>
      <c r="BG295" s="291">
        <f t="shared" si="39"/>
        <v>0</v>
      </c>
      <c r="BH295" s="291">
        <f t="shared" si="39"/>
        <v>0</v>
      </c>
      <c r="BI295" s="291">
        <f t="shared" si="39"/>
        <v>0</v>
      </c>
      <c r="BJ295" s="291">
        <f t="shared" si="39"/>
        <v>0</v>
      </c>
      <c r="BK295" s="291">
        <f t="shared" si="39"/>
        <v>0</v>
      </c>
      <c r="BL295" s="291">
        <f t="shared" si="39"/>
        <v>0</v>
      </c>
      <c r="BM295" s="291">
        <f t="shared" si="39"/>
        <v>0</v>
      </c>
      <c r="BN295" s="291">
        <f t="shared" si="39"/>
        <v>0</v>
      </c>
      <c r="BO295" s="291">
        <f t="shared" si="39"/>
        <v>0</v>
      </c>
      <c r="BP295" s="291">
        <f t="shared" si="39"/>
        <v>0</v>
      </c>
      <c r="BQ295" s="291">
        <f t="shared" si="39"/>
        <v>0</v>
      </c>
      <c r="BR295" s="291">
        <f t="shared" ref="BR295:BV295" si="40">BR181</f>
        <v>0</v>
      </c>
      <c r="BS295" s="291">
        <f t="shared" si="40"/>
        <v>0</v>
      </c>
      <c r="BT295" s="291">
        <f t="shared" si="40"/>
        <v>0</v>
      </c>
      <c r="BU295" s="291">
        <f t="shared" si="40"/>
        <v>0</v>
      </c>
      <c r="BV295" s="291">
        <f t="shared" si="40"/>
        <v>0</v>
      </c>
    </row>
    <row r="296" spans="1:74" s="3" customFormat="1" ht="14.4" customHeight="1" x14ac:dyDescent="0.3">
      <c r="A296" s="85"/>
      <c r="B296" s="85"/>
      <c r="C296" s="11"/>
      <c r="D296" s="10"/>
      <c r="E296" s="12"/>
      <c r="F296" s="41"/>
      <c r="G296" s="41"/>
      <c r="H296" s="41"/>
      <c r="I296" s="23"/>
      <c r="J296" s="23"/>
      <c r="K296" s="23"/>
      <c r="L296" s="23"/>
      <c r="M296" s="23"/>
      <c r="N296" s="23"/>
      <c r="BV296" s="165"/>
    </row>
    <row r="297" spans="1:74" s="3" customFormat="1" x14ac:dyDescent="0.3">
      <c r="A297" s="69" t="s">
        <v>587</v>
      </c>
      <c r="B297" s="659" t="s">
        <v>590</v>
      </c>
      <c r="C297" s="661"/>
      <c r="D297" s="661"/>
      <c r="E297" s="661"/>
      <c r="F297" s="659"/>
      <c r="G297" s="661"/>
      <c r="H297" s="661"/>
      <c r="I297" s="661"/>
      <c r="J297" s="661"/>
      <c r="K297" s="661"/>
      <c r="L297" s="661"/>
      <c r="M297" s="661"/>
      <c r="N297" s="661"/>
      <c r="O297" s="661"/>
      <c r="P297" s="661"/>
      <c r="Q297" s="661"/>
      <c r="R297" s="661"/>
      <c r="S297" s="661"/>
      <c r="T297" s="661"/>
      <c r="U297" s="661"/>
      <c r="V297" s="661"/>
      <c r="W297" s="661"/>
      <c r="X297" s="661"/>
      <c r="Y297" s="661"/>
      <c r="Z297" s="661"/>
      <c r="AA297" s="661"/>
      <c r="AB297" s="661"/>
      <c r="AC297" s="661"/>
      <c r="AD297" s="661"/>
      <c r="AE297" s="661"/>
      <c r="AF297" s="661"/>
      <c r="AG297" s="661"/>
      <c r="AH297" s="661"/>
      <c r="AI297" s="661"/>
      <c r="AJ297" s="661"/>
      <c r="AK297" s="661"/>
      <c r="AL297" s="661"/>
      <c r="AM297" s="661"/>
      <c r="AN297" s="661"/>
      <c r="AO297" s="661"/>
      <c r="AP297" s="661"/>
      <c r="AQ297" s="661"/>
      <c r="AR297" s="661"/>
      <c r="AS297" s="661"/>
      <c r="AT297" s="661"/>
      <c r="AU297" s="661"/>
      <c r="AV297" s="661"/>
      <c r="AW297" s="661"/>
      <c r="AX297" s="661"/>
      <c r="AY297" s="661"/>
      <c r="AZ297" s="661"/>
      <c r="BA297" s="661"/>
      <c r="BB297" s="661"/>
      <c r="BC297" s="661"/>
      <c r="BD297" s="661"/>
      <c r="BE297" s="661"/>
      <c r="BF297" s="661"/>
      <c r="BG297" s="661"/>
      <c r="BH297" s="661"/>
      <c r="BI297" s="661"/>
      <c r="BJ297" s="661"/>
      <c r="BK297" s="661"/>
      <c r="BL297" s="661"/>
      <c r="BM297" s="661"/>
      <c r="BN297" s="661"/>
      <c r="BO297" s="661"/>
      <c r="BP297" s="661"/>
      <c r="BQ297" s="661"/>
      <c r="BR297" s="661"/>
      <c r="BS297" s="661"/>
      <c r="BT297" s="661"/>
      <c r="BU297" s="661"/>
      <c r="BV297" s="662"/>
    </row>
    <row r="298" spans="1:74" s="3" customFormat="1" x14ac:dyDescent="0.3">
      <c r="A298" s="85"/>
      <c r="B298" s="14"/>
      <c r="C298" s="14"/>
      <c r="D298" s="14"/>
      <c r="E298" s="14"/>
      <c r="F298" s="14"/>
      <c r="G298" s="41"/>
      <c r="H298" s="41"/>
      <c r="I298" s="23"/>
      <c r="J298" s="23"/>
      <c r="K298" s="23"/>
      <c r="L298" s="23"/>
      <c r="M298" s="23"/>
      <c r="N298" s="23"/>
      <c r="BV298" s="165"/>
    </row>
    <row r="299" spans="1:74" ht="30" customHeight="1" x14ac:dyDescent="0.3">
      <c r="A299" s="113" t="s">
        <v>595</v>
      </c>
      <c r="B299" s="113"/>
      <c r="C299" s="115" t="s">
        <v>608</v>
      </c>
      <c r="D299" s="224" t="s">
        <v>30</v>
      </c>
      <c r="E299" s="95"/>
      <c r="F299" s="95"/>
      <c r="G299" s="95"/>
      <c r="H299" s="95"/>
      <c r="I299" s="95"/>
      <c r="J299" s="95"/>
      <c r="K299" s="95"/>
      <c r="L299" s="95"/>
      <c r="M299" s="95"/>
      <c r="N299" s="95"/>
      <c r="O299" s="95"/>
      <c r="P299" s="95"/>
      <c r="Q299" s="95"/>
      <c r="R299" s="95"/>
      <c r="S299" s="95"/>
      <c r="T299" s="95"/>
      <c r="U299" s="95"/>
      <c r="V299" s="95"/>
      <c r="W299" s="95"/>
      <c r="X299" s="95"/>
      <c r="Y299" s="95"/>
      <c r="Z299" s="95"/>
      <c r="AA299" s="95"/>
      <c r="AB299" s="95"/>
      <c r="AC299" s="95"/>
      <c r="AD299" s="95"/>
      <c r="AE299" s="95"/>
      <c r="AF299" s="95"/>
      <c r="AG299" s="95"/>
      <c r="AH299" s="95"/>
      <c r="AI299" s="95"/>
      <c r="AJ299" s="95"/>
      <c r="AK299" s="95"/>
      <c r="AL299" s="95"/>
      <c r="AM299" s="95"/>
      <c r="AN299" s="95"/>
      <c r="AO299" s="95"/>
      <c r="AP299" s="95"/>
      <c r="AQ299" s="95"/>
      <c r="AR299" s="95"/>
      <c r="AS299" s="95"/>
      <c r="AT299" s="95"/>
      <c r="AU299" s="95"/>
      <c r="AV299" s="95"/>
      <c r="AW299" s="95"/>
      <c r="AX299" s="95"/>
      <c r="AY299" s="95"/>
      <c r="AZ299" s="95"/>
      <c r="BA299" s="95"/>
      <c r="BB299" s="95"/>
      <c r="BC299" s="95"/>
      <c r="BD299" s="95"/>
      <c r="BE299" s="95"/>
      <c r="BF299" s="95"/>
      <c r="BG299" s="95"/>
      <c r="BH299" s="95"/>
      <c r="BI299" s="95"/>
      <c r="BJ299" s="95"/>
      <c r="BK299" s="95"/>
      <c r="BL299" s="95"/>
      <c r="BM299" s="95"/>
      <c r="BN299" s="95"/>
      <c r="BO299" s="95"/>
      <c r="BP299" s="95"/>
      <c r="BQ299" s="95"/>
      <c r="BR299" s="95"/>
      <c r="BS299" s="95"/>
      <c r="BT299" s="95"/>
      <c r="BU299" s="95"/>
      <c r="BV299" s="95"/>
    </row>
    <row r="300" spans="1:74" x14ac:dyDescent="0.3">
      <c r="C300" s="23"/>
      <c r="D300" s="37"/>
      <c r="E300" s="13"/>
      <c r="F300" s="43"/>
      <c r="G300" s="48"/>
      <c r="H300" s="22"/>
      <c r="I300" s="22"/>
      <c r="J300" s="22"/>
      <c r="K300" s="22"/>
      <c r="L300" s="22"/>
      <c r="M300" s="22"/>
      <c r="N300" s="22"/>
      <c r="BA300"/>
      <c r="BC300"/>
    </row>
    <row r="301" spans="1:74" x14ac:dyDescent="0.3">
      <c r="G301" s="33"/>
      <c r="H301" s="33"/>
    </row>
  </sheetData>
  <mergeCells count="103">
    <mergeCell ref="F297:BV297"/>
    <mergeCell ref="A5:H5"/>
    <mergeCell ref="B297:E297"/>
    <mergeCell ref="E291:BV291"/>
    <mergeCell ref="BF278:BI278"/>
    <mergeCell ref="BJ278:BM278"/>
    <mergeCell ref="BN278:BQ278"/>
    <mergeCell ref="BR278:BU278"/>
    <mergeCell ref="H283:BV283"/>
    <mergeCell ref="AL278:AO278"/>
    <mergeCell ref="AP278:AS278"/>
    <mergeCell ref="AT278:AW278"/>
    <mergeCell ref="AX278:BA278"/>
    <mergeCell ref="BB278:BE278"/>
    <mergeCell ref="R278:U278"/>
    <mergeCell ref="V278:Y278"/>
    <mergeCell ref="Z278:AC278"/>
    <mergeCell ref="AD278:AG278"/>
    <mergeCell ref="AH278:AK278"/>
    <mergeCell ref="B278:E278"/>
    <mergeCell ref="F278:I278"/>
    <mergeCell ref="J278:M278"/>
    <mergeCell ref="N278:Q278"/>
    <mergeCell ref="E274:BV274"/>
    <mergeCell ref="B111:D111"/>
    <mergeCell ref="E111:BV111"/>
    <mergeCell ref="B116:D116"/>
    <mergeCell ref="E116:BV116"/>
    <mergeCell ref="B65:D65"/>
    <mergeCell ref="E65:BV65"/>
    <mergeCell ref="B80:D80"/>
    <mergeCell ref="E80:BV80"/>
    <mergeCell ref="B82:D82"/>
    <mergeCell ref="E82:BV82"/>
    <mergeCell ref="B87:D87"/>
    <mergeCell ref="B177:D177"/>
    <mergeCell ref="E122:BV122"/>
    <mergeCell ref="B126:D126"/>
    <mergeCell ref="E126:BV126"/>
    <mergeCell ref="B128:D128"/>
    <mergeCell ref="E128:BV128"/>
    <mergeCell ref="B146:D146"/>
    <mergeCell ref="E146:BV146"/>
    <mergeCell ref="B150:D150"/>
    <mergeCell ref="E150:BV150"/>
    <mergeCell ref="B122:D122"/>
    <mergeCell ref="E6:BV6"/>
    <mergeCell ref="B51:D51"/>
    <mergeCell ref="E51:BV51"/>
    <mergeCell ref="B56:D56"/>
    <mergeCell ref="E56:BV56"/>
    <mergeCell ref="B58:D58"/>
    <mergeCell ref="E58:BV58"/>
    <mergeCell ref="B27:D27"/>
    <mergeCell ref="E27:BV27"/>
    <mergeCell ref="B9:D9"/>
    <mergeCell ref="B11:D11"/>
    <mergeCell ref="BF28:BI28"/>
    <mergeCell ref="BJ28:BK28"/>
    <mergeCell ref="BL28:BP28"/>
    <mergeCell ref="BR28:BT28"/>
    <mergeCell ref="BU28:BV28"/>
    <mergeCell ref="A6:D6"/>
    <mergeCell ref="B291:D291"/>
    <mergeCell ref="A209:D209"/>
    <mergeCell ref="E209:BV209"/>
    <mergeCell ref="B211:G211"/>
    <mergeCell ref="B213:D213"/>
    <mergeCell ref="E213:BV213"/>
    <mergeCell ref="H211:BV211"/>
    <mergeCell ref="B222:D222"/>
    <mergeCell ref="B235:D235"/>
    <mergeCell ref="B266:D266"/>
    <mergeCell ref="E270:BV270"/>
    <mergeCell ref="E266:BV266"/>
    <mergeCell ref="E235:BV235"/>
    <mergeCell ref="E222:BV222"/>
    <mergeCell ref="B226:D226"/>
    <mergeCell ref="E226:BV226"/>
    <mergeCell ref="B201:D201"/>
    <mergeCell ref="E201:BV201"/>
    <mergeCell ref="C206:G206"/>
    <mergeCell ref="B76:D76"/>
    <mergeCell ref="E76:BV76"/>
    <mergeCell ref="B270:D270"/>
    <mergeCell ref="B274:D274"/>
    <mergeCell ref="B283:G283"/>
    <mergeCell ref="B287:D287"/>
    <mergeCell ref="E287:BV287"/>
    <mergeCell ref="B179:D179"/>
    <mergeCell ref="E177:BV177"/>
    <mergeCell ref="E179:BV179"/>
    <mergeCell ref="B189:D189"/>
    <mergeCell ref="E189:BV189"/>
    <mergeCell ref="E87:BV87"/>
    <mergeCell ref="B102:D102"/>
    <mergeCell ref="E102:BV102"/>
    <mergeCell ref="B160:D160"/>
    <mergeCell ref="E160:BV160"/>
    <mergeCell ref="B166:D166"/>
    <mergeCell ref="E166:BV166"/>
    <mergeCell ref="B173:D173"/>
    <mergeCell ref="E173:BV173"/>
  </mergeCells>
  <phoneticPr fontId="33" type="noConversion"/>
  <dataValidations count="169">
    <dataValidation allowBlank="1" showInputMessage="1" showErrorMessage="1" prompt="Name of portfolio company [for use by GPs and invested LPs]" sqref="C13" xr:uid="{9AC0AD27-43CA-4664-8EE8-3B75F39CD4E7}"/>
    <dataValidation allowBlank="1" showInputMessage="1" showErrorMessage="1" prompt="Unique identifier for the portfolio company" sqref="C14" xr:uid="{2EECA758-070E-4953-955B-9B42178148CE}"/>
    <dataValidation allowBlank="1" showInputMessage="1" showErrorMessage="1" prompt="Identification system used" sqref="C15" xr:uid="{4812BA15-2CEE-4509-B94C-A4E99A7257DF}"/>
    <dataValidation allowBlank="1" showInputMessage="1" showErrorMessage="1" prompt="Country where the company is legally incorporated and company affairs are discharged" sqref="C16" xr:uid="{009B260E-0DEB-4163-810E-5EB3A76C71AA}"/>
    <dataValidation allowBlank="1" showInputMessage="1" showErrorMessage="1" prompt="Country whose operations have the largest contribution to company revenue" sqref="C17" xr:uid="{D3066929-D789-4414-8B85-B55AE9B8BDD1}"/>
    <dataValidation allowBlank="1" showInputMessage="1" showErrorMessage="1" prompt="Number of Full-Time Equivalent (FTE) employees at the end of the reporting year [calendar or financial] prior to the year for which data is being provided_x000a__x000a_For more information on FTE, please see the tab &quot;7. Definitions - PC&quot;." sqref="C20" xr:uid="{D0AD1E67-CD0F-4E84-A677-3D0040D76CB2}"/>
    <dataValidation allowBlank="1" showInputMessage="1" showErrorMessage="1" prompt="Number of Full-Time Equivalent (FTE) employees at the end of the reporting year [calendar or financial] for which data is being provided_x000a__x000a_For more information on FTE, please see the tab &quot;7. Definitions - PC&quot;." sqref="C19" xr:uid="{0DD897FA-D06B-4A11-A420-068A0770CB99}"/>
    <dataValidation allowBlank="1" showInputMessage="1" showErrorMessage="1" prompt="Annual gross revenue of the company at the end of the reporting year [calendar or financial], in reported currency. Total entity values are requested." sqref="C21" xr:uid="{05A43C1A-1D9F-4CE8-AAFF-641589641D2A}"/>
    <dataValidation allowBlank="1" showInputMessage="1" showErrorMessage="1" prompt="A listed company issues shares of its stock for trading on a stock exchange" sqref="C25" xr:uid="{A34D30FF-5E90-4911-B003-29317EFA2CF6}"/>
    <dataValidation allowBlank="1" showInputMessage="1" showErrorMessage="1" prompt="Description of monetary unit using three-letter code (ISO 4217 currency code)" sqref="C24" xr:uid="{3E8AB9D3-AA06-4D26-9FAC-E381A7D55164}"/>
    <dataValidation allowBlank="1" showInputMessage="1" showErrorMessage="1" prompt="Which of the sustainability-related policies listed below does the company have in place? This can be - but does not have to be - a separate, standalone policy._x000a__x000a_For more information on policies, please see the tab &quot;7a. Policies&quot;." sqref="C29" xr:uid="{54EE0BB8-2D18-42C7-ACA0-473EC40A1351}"/>
    <dataValidation allowBlank="1" showInputMessage="1" showErrorMessage="1" prompt="If yes, please report the % OPEX aligned with the EU Taxonomy." sqref="C63" xr:uid="{E072DF80-0F15-4605-B7EE-E63E4B5C3CE8}"/>
    <dataValidation allowBlank="1" showInputMessage="1" showErrorMessage="1" prompt="If yes, please report the % CAPEX aligned with the EU Taxonomy." sqref="C62" xr:uid="{E524E7A6-84D1-4EC4-B56E-E033BF8B936B}"/>
    <dataValidation allowBlank="1" showInputMessage="1" showErrorMessage="1" prompt="If yes, please report the % turnover aligned with the EU Taxonomy." sqref="C61" xr:uid="{C99944D2-7CB7-4EA7-9E33-828B4921A92D}"/>
    <dataValidation allowBlank="1" showInputMessage="1" showErrorMessage="1" prompt="Does the company assess the proportion of its activities aligned with the EU Taxonomy?_x000a__x000a_For more information on (alignment with) the EU Taxonomy, please see the tab &quot;7. Definitions - PC&quot;." sqref="C60" xr:uid="{53CDA5D8-C5EF-4026-9065-E88EFCAB0B18}"/>
    <dataValidation allowBlank="1" showInputMessage="1" showErrorMessage="1" prompt="Are the company's activities linked to the exploration, extraction, manufacturing or distribution of gaseous fuels?" sqref="C73" xr:uid="{5DD63554-DDA9-4198-BD12-1BDE34F90E47}"/>
    <dataValidation allowBlank="1" showInputMessage="1" showErrorMessage="1" prompt="Are the company's activities linked to the exploration, extraction, distribution or refining of oil fuels?" sqref="C71" xr:uid="{2BF5B6BD-2087-4A34-8611-DC25A926D0C7}"/>
    <dataValidation allowBlank="1" showInputMessage="1" showErrorMessage="1" prompt="If yes, please report % of turnover (those activities represent)." sqref="C70 C72 C74" xr:uid="{9E0E5E6F-B686-462D-926B-066B82EF35FB}"/>
    <dataValidation allowBlank="1" showInputMessage="1" showErrorMessage="1" prompt="Are the company's activities linked to the exploration, mining, extraction, distribution or refining of hard coal and lignite?" sqref="C69" xr:uid="{1B931AD8-C0A8-402A-BAB1-D013818B861F}"/>
    <dataValidation allowBlank="1" showInputMessage="1" showErrorMessage="1" prompt="If yes, please report % of turnover (those activities represent). " sqref="C68" xr:uid="{974B3114-AA49-4F46-A64D-ABD0E96A43CC}"/>
    <dataValidation allowBlank="1" showInputMessage="1" showErrorMessage="1" prompt="Are the company's activities linked to the cultivation and production of tobacco?" sqref="C67" xr:uid="{DEC898D0-DAD5-4D54-A7AE-9CAC7FDD2843}"/>
    <dataValidation allowBlank="1" showInputMessage="1" showErrorMessage="1" prompt="Has the company implemented an Environmental Management System (EMS)? A means of ensuring effective implementation of an environmental management plan or procedures and compliance with environmental policy objectives and targets." sqref="C84" xr:uid="{6FA32204-3D83-4384-90AE-6E847B00D81E}"/>
    <dataValidation allowBlank="1" showInputMessage="1" showErrorMessage="1" prompt="Please specify the company's Scope 3 GHG emissions, i.e., all other indirect emissions, preferably accounted for using the GHG Protocol. _x000a__x000a_For more information on Scope 3 GHG emissions, please see the tab &quot;7. Definitions - PC&quot;." sqref="C95" xr:uid="{C4EDD5AC-3DCE-49B1-AF3B-1583526DA195}"/>
    <dataValidation allowBlank="1" showInputMessage="1" showErrorMessage="1" prompt="Please specify the company's Scope 2 GHG emissions - indirect emissions due to purchase of electricity, heat, etc. preferably accounted for using the GHG Protocol. _x000a__x000a_For more information on Scope 2 GHG emissions, please see the tab &quot;7. Definitions - PC&quot;." sqref="C93" xr:uid="{3D747E84-F894-4412-9225-78DEC38F0E0D}"/>
    <dataValidation allowBlank="1" showInputMessage="1" showErrorMessage="1" prompt="Please specify the predominant methodology used via the dropdown." sqref="C92 C94 C96" xr:uid="{057E3F08-F149-48E1-97B4-A9504F4629A4}"/>
    <dataValidation allowBlank="1" showInputMessage="1" showErrorMessage="1" prompt="Please specify the company's Scope 1 GHG emissions, i.e., direct emissions due to owned, controlled sources, preferably accounted for using the GHG Protocol. _x000a__x000a_For more information on Scope 1 GHG emissions, please see the tab &quot;7. Definitions - PC&quot;." sqref="C91" xr:uid="{B73A872E-7F6D-46BC-BF3B-5392B55F9173}"/>
    <dataValidation allowBlank="1" showInputMessage="1" showErrorMessage="1" prompt="Total Scope 1, Scope 2 and Scope 3 GHG emissions_x000a__x000a_For more information on GHG emissions, please see the tab &quot;7. Definitions - PC&quot;." sqref="C90" xr:uid="{65675D1B-E667-4D6F-9D4A-E3835C642210}"/>
    <dataValidation allowBlank="1" showInputMessage="1" showErrorMessage="1" prompt="Does the company measure and calculate its greenhouse gas (GHG) emissions?_x000a__x000a_For more information on GHG emissions, please see the tab &quot;7. Definitions - PC&quot;." sqref="C89" xr:uid="{B97DF383-8693-497C-BE76-02C7A73E1467}"/>
    <dataValidation allowBlank="1" showInputMessage="1" showErrorMessage="1" prompt="Does the portfolio company/asset have a pathway-aligned long-term net-zero goal?" sqref="C106" xr:uid="{FA35C510-4399-4ABE-8679-035EE3B0E231}"/>
    <dataValidation allowBlank="1" showInputMessage="1" showErrorMessage="1" prompt="Does the company have a short-term (i.e., 5- to 10-years) GHG emission reduction target in place? This can, but does not have to, be Paris-aligned._x000a__x000a_More information on a possible GHG emission reduction target, please see the tab &quot;7. Definitions - PC&quot;." sqref="C105" xr:uid="{BC08A040-C4FB-44AA-A538-92AD524D9391}"/>
    <dataValidation allowBlank="1" showInputMessage="1" showErrorMessage="1" prompt="Does the company have a decarbonisation strategy/plan in place? This can be with or without board oversight._x000a__x000a_More information on a possible decarbonisation strategy/plan, please see the tab &quot;7. Definitions - PC&quot;." sqref="C104" xr:uid="{D0AF68CE-B8EE-4D06-A922-A65888193BB8}"/>
    <dataValidation allowBlank="1" showInputMessage="1" showErrorMessage="1" prompt="Please specify total renewable energy consumption from geothermal, solar, sustainably sourced biomass (including biogas), hydropower and wind. Prior-year data may be used where current-year data is unavailable, but this should be indicated." sqref="C114" xr:uid="{2C55C696-45EB-42C7-B443-353F95F7508B}"/>
    <dataValidation allowBlank="1" showInputMessage="1" showErrorMessage="1" prompt="Please specify the company's total energy consumption. This includes only energy directly consumed by the entity during the reporting period. Prior-year data may be used where current-year data is not available, but this should be clearly indicated." sqref="C113" xr:uid="{F0D9C33D-750D-48DE-9544-64FF7C1FD40F}"/>
    <dataValidation allowBlank="1" showInputMessage="1" showErrorMessage="1" prompt="Has the company systematically integrated circular economy principles into its core operations, products or processes?" sqref="C120" xr:uid="{CFF5EB39-DA25-446C-9260-5A4700E628CC}"/>
    <dataValidation allowBlank="1" showInputMessage="1" showErrorMessage="1" prompt="Please specify the tonnes of hazardous waste and radioactive waste generated by the company - during the reporting year [calendar or financial]._x000a__x000a_For more information on hazardous and radioactive waste, please see the tab &quot;7. Definitions - PC&quot;." sqref="C119" xr:uid="{4EEF7652-ED9F-4573-929D-1FBE5C22FB77}"/>
    <dataValidation allowBlank="1" showInputMessage="1" showErrorMessage="1" prompt="Please specify the tonnes of emissions to water generated by the company - during the reporting year [calendar or financial]._x000a__x000a_For more information on emissions, please see the tab &quot;7. Definitions - PC&quot;." sqref="C118 C272" xr:uid="{550D46DC-BDA4-4039-92BC-236EBD5CBAA2}"/>
    <dataValidation allowBlank="1" showInputMessage="1" showErrorMessage="1" prompt="Does the company have sites/operations located in or near biodiversity-sensitive areas where activities of that company negatively affect those areas?_x000a__x000a_For more information, please see the tab &quot;7. Definitions - PC&quot;." sqref="C124" xr:uid="{E3816657-E3A9-40CF-9A6C-345911274DF0}"/>
    <dataValidation allowBlank="1" showInputMessage="1" showErrorMessage="1" prompt="Please specify the number of male founders still employed at the end of the reporting year [calendar or financial]." sqref="C143" xr:uid="{A60C64B0-39D2-4DBF-B214-EED8FCD6BDC3}"/>
    <dataValidation allowBlank="1" showInputMessage="1" showErrorMessage="1" prompt="Please specify the number of other founders (e.g., those who prefer not to disclose their gender) still employed at the end of the reporting year [calendar or financial]." sqref="C142" xr:uid="{E1C473AE-6D57-4286-B176-C9BE2D73CF6D}"/>
    <dataValidation allowBlank="1" showInputMessage="1" showErrorMessage="1" prompt="Please specify the number of non-binary founders still employed at the end of the reporting year [calendar or financial]." sqref="C141" xr:uid="{76C50380-9AF4-4594-838F-3BF9C07A96AA}"/>
    <dataValidation allowBlank="1" showInputMessage="1" showErrorMessage="1" prompt="Please specify the number of female founders still employed at the end of the reporting year [calendar or financial]." sqref="C140" xr:uid="{5412DD00-AA50-43F6-BF8D-09E6BCEBCB41}"/>
    <dataValidation allowBlank="1" showInputMessage="1" showErrorMessage="1" prompt="Please specify the total number of founders still employed at the end of the reporting year [calendar or financial]." sqref="C139" xr:uid="{2CB0A6D3-FE22-4384-8C39-EA55A0F353C3}"/>
    <dataValidation allowBlank="1" showInputMessage="1" showErrorMessage="1" prompt="Please specify the number of men in C-suite positions at the end of the reporting year. C-suite employees cover the CEO and any senior executives or leadership roles reporting directly to the CEO. It does not include executive assistants." sqref="C138" xr:uid="{45E607E3-8280-4592-8EBB-15FF0A8F5AC9}"/>
    <dataValidation allowBlank="1" showInputMessage="1" showErrorMessage="1" prompt="Please specify the number of other C-suite employees (e.g., prefer not to disclose their gender) at end of reporting year. Covers the CEO and any senior executives or leadership roles reporting directly to the CEO. Does not include executive assistants." sqref="C137" xr:uid="{625C818E-3202-4BEB-9A27-112201FF242D}"/>
    <dataValidation allowBlank="1" showInputMessage="1" showErrorMessage="1" prompt="Please specify the number of non-binary C-suite employees at the end of the reporting year. C-suite employees cover the CEO and any senior executives or leadership roles reporting directly to the CEO. It does not include executive assistants." sqref="C136" xr:uid="{1572F669-147D-4339-B693-77B2EB3C7C96}"/>
    <dataValidation allowBlank="1" showInputMessage="1" showErrorMessage="1" prompt="Please specify the number of women in C-suite positions at the end of the reporting year. C-suite employees cover the CEO and any senior executives or leadership roles reporting directly to the CEO. It does not include executive assistants." sqref="C135" xr:uid="{6A331549-5808-4713-8DE5-D6E4C9C4F2E5}"/>
    <dataValidation allowBlank="1" showInputMessage="1" showErrorMessage="1" prompt="Please specify the number of people in C-suite positions at the end of the reporting year. This includes the CEO and any senior executives reporting directly to the CEO. It does not include executive assistants." sqref="C134" xr:uid="{21EBF6AC-3DD8-4F33-8BF3-FF6260772F8F}"/>
    <dataValidation allowBlank="1" showInputMessage="1" showErrorMessage="1" prompt="Please specify the number of male Full-Time Equivalent (FTE) employees at the end of the reporting year [calendar or financial]." sqref="C133" xr:uid="{6BA76C62-DE12-4CA9-9F99-D5925FE245F8}"/>
    <dataValidation allowBlank="1" showInputMessage="1" showErrorMessage="1" prompt="Please specify the number of other Full-Time Equivalent (FTE) employees (e.g., those who prefer not to disclose their gender) at the end of the reporting year [calendar or financial]." sqref="C132" xr:uid="{76C52BA5-0929-4ECE-8C9A-B89AEF1BCFF3}"/>
    <dataValidation allowBlank="1" showInputMessage="1" showErrorMessage="1" prompt="Please specify the number of non-binary Full-Time Equivalent (FTE) employees at the end of the reporting year [calendar or financial]." sqref="C131" xr:uid="{0E2D7AD9-F86E-4D5F-8372-58D3F61C4C02}"/>
    <dataValidation allowBlank="1" showInputMessage="1" showErrorMessage="1" prompt="Please specify the number of female Full-Time Equivalent (FTE) employees at the end of the reporting year [calendar or financial]." sqref="C130" xr:uid="{1168ADA0-886D-4C6D-ABD9-16706652D715}"/>
    <dataValidation allowBlank="1" showInputMessage="1" showErrorMessage="1" prompt="Please indicate the % of unadjusted gender pay gap. The difference should be specified between the average gross hourly earnings of male paid employees and of female paid employees as a percentage of average gross hourly earnings of male paid employees." sqref="C148" xr:uid="{FA34A08B-A02B-447C-9701-F3448AF6C9D9}"/>
    <dataValidation allowBlank="1" showInputMessage="1" showErrorMessage="1" prompt="Please specify the number of FTEs (Full Time Equivalents) leaving the business, excluding those from M&amp;A, over the course of the reporting year._x000a__x000a_For more information, please see the tab &quot;7. Definitions - PC&quot;." sqref="C152" xr:uid="{8B5441EC-4C37-4A10-983C-97DA17EA82F9}"/>
    <dataValidation allowBlank="1" showInputMessage="1" showErrorMessage="1" prompt="Has the company implemented a whistleblower procedure?" sqref="C164" xr:uid="{266205F1-E763-483C-BF42-364CE45214B3}"/>
    <dataValidation allowBlank="1" showInputMessage="1" showErrorMessage="1" prompt="Please specify the total number of employees/FTEs responding to the survey divided by the total number of employees/FTEs surveyed." sqref="C163" xr:uid="{1CF914B0-84AA-4F35-B335-8831BB0C575F}"/>
    <dataValidation allowBlank="1" showInputMessage="1" showErrorMessage="1" prompt="Does the company issue an employee feedback survey regularly? This can include questions related to company culture, company values, employee job satisfaction, employee engagement, and training. Regularly means at least every other year." sqref="C162" xr:uid="{02234428-7F50-403F-9EE0-1C77CE05220E}"/>
    <dataValidation allowBlank="1" showInputMessage="1" showErrorMessage="1" prompt="Please specify the total days lost due to work-related injury. Excludes the day of the accident, temporary medical absences, or “sick days” allotted in advance by the employer and any injuries resulting in a permanent incapacity to work or fatality." sqref="C171" xr:uid="{9EA945DE-0574-4168-BFAA-7FA9570B74C9}"/>
    <dataValidation allowBlank="1" showInputMessage="1" showErrorMessage="1" prompt="Please specify the total number of work-related fatalities as defined by local jurisdiction, within the last reporting year._x000a__x000a_For more information, please see the tab &quot;7. Definitions - PC&quot;." sqref="C170" xr:uid="{0D0EA116-916B-4C50-A66D-F96D65DF694D}"/>
    <dataValidation allowBlank="1" showInputMessage="1" showErrorMessage="1" prompt="Please specify the total number of work-related injuries, as defined by local jurisdiction._x000a__x000a_For more information, please see the tab &quot;7. Definitions - PC&quot;." sqref="C168" xr:uid="{4EEA5A82-8F02-49CB-AB4F-237B4A2DCF94}"/>
    <dataValidation allowBlank="1" showInputMessage="1" showErrorMessage="1" prompt="Does the company have a due diligence process to identify, prevent, mitigate and address adverse human rights impacts?" sqref="C175" xr:uid="{C7001520-3529-4D22-8384-CA3EDFD14264}"/>
    <dataValidation allowBlank="1" showInputMessage="1" showErrorMessage="1" prompt="Please specify the number of independent board members at the end of the reporting year [calendar or financial]. A board member is an individual belonging to the member-elected top governing body of the company (often including non-executive members)." sqref="C187" xr:uid="{67079489-F166-40FD-9D1E-B8F32A216B9A}"/>
    <dataValidation allowBlank="1" showInputMessage="1" showErrorMessage="1" prompt="Please specify the number of board members self-identified as belonging to an under-represented group (i.e., belonging to an ethnic minority within a given country’s context)." sqref="C186" xr:uid="{F729A296-25F5-4D51-AA5D-A4C3656C1D78}"/>
    <dataValidation allowBlank="1" showInputMessage="1" showErrorMessage="1" prompt="Please specify the number of men on the Board of Directors at the end of the reporting year [calendar or financial]. A board member is an individual belonging to the member-elected top governing body of the company (often including non-executive members)." sqref="C185" xr:uid="{AB4B6265-AD39-43FD-BE19-F6F2E2625413}"/>
    <dataValidation allowBlank="1" showInputMessage="1" showErrorMessage="1" prompt="Please specify the nr of other board members (e.g., prefer not to disclose their gender) at end of reporting year. A board member is an individual belonging to the member-elected top governing body of the company (often including non-executive members)." sqref="C184" xr:uid="{76D35F46-0AFD-495D-B5B8-E64A95B5151F}"/>
    <dataValidation allowBlank="1" showInputMessage="1" showErrorMessage="1" prompt="Please specify the number of non-binary board members at the end of the reporting year. A board member is an individual belonging to the member-elected top governing body of the company (often including non-executive members)." sqref="C183" xr:uid="{D47CD669-F434-4BBC-AC00-7A381766DB19}"/>
    <dataValidation allowBlank="1" showInputMessage="1" showErrorMessage="1" prompt="Please specify the number of women on the Board of Directors at the end of the reporting year. A board member is an individual belonging to the member-elected top governing body of the company (often including non-executive members)." sqref="C182" xr:uid="{B98BEDB8-C4B3-4656-B841-48C87A766DA8}"/>
    <dataValidation allowBlank="1" showInputMessage="1" showErrorMessage="1" prompt="Please specify the total number of people on the Board at the end of the reporting year [calendar or financial]. Board defined as the member-elected top governing body of the company and often includes non-executive members." sqref="C181" xr:uid="{0E60EAF6-889D-4149-A075-68902D13F812}"/>
    <dataValidation allowBlank="1" showInputMessage="1" showErrorMessage="1" prompt="Please specify the number of data breaches that the company has had to deal with during the reporting year [calendar or financial]._x000a__x000a_For more information on &quot;data breaches&quot;, please see the tab &quot;7. Definitions - PC&quot;." sqref="C191" xr:uid="{05DA11CF-C799-4AAD-8696-8BF131B1B24C}"/>
    <dataValidation allowBlank="1" showInputMessage="1" showErrorMessage="1" prompt="Please indicate whether the company is active in the 'Real estate activities' sector." sqref="C262" xr:uid="{148EEC63-BE47-457F-96CD-F94ECE7BDDA4}"/>
    <dataValidation allowBlank="1" showInputMessage="1" showErrorMessage="1" prompt="Please indicate all the high impact climate sectors the company is active in." sqref="C237" xr:uid="{4AA6F50E-5974-41EF-91C6-AD3904586D32}"/>
    <dataValidation allowBlank="1" showInputMessage="1" showErrorMessage="1" prompt="Please indicate whether the company is active in the 'Agriculture, forestry and fishing' sector." sqref="C238" xr:uid="{E0941D5B-B0A6-427E-BDF5-DFC9BB93A57F}"/>
    <dataValidation allowBlank="1" showInputMessage="1" showErrorMessage="1" prompt="Please indicate whether the company is active in the 'Mining and quarrying' sector." sqref="C241" xr:uid="{6D2A2418-919C-4717-BE12-AB3F3FCF275D}"/>
    <dataValidation allowBlank="1" showInputMessage="1" showErrorMessage="1" prompt="Please indicate whether the company is active in the 'Manufacturing' sector." sqref="C244" xr:uid="{DBCE6A5A-077D-43E7-96DE-1C9B49A28448}"/>
    <dataValidation allowBlank="1" showInputMessage="1" showErrorMessage="1" prompt="Please indicate whether the company is active in the 'Electricity, gas, steam and air conditioning supply' sector." sqref="C247" xr:uid="{F6959D7C-15AD-47EC-B5A0-73555648A100}"/>
    <dataValidation allowBlank="1" showInputMessage="1" showErrorMessage="1" prompt="Please indicate whether the company is active in the 'Water supply, sewerage, waste management and remediation activities' sector." sqref="C250" xr:uid="{76BDA2B2-9585-4642-AAD8-98C3B7F5648D}"/>
    <dataValidation allowBlank="1" showInputMessage="1" showErrorMessage="1" prompt="Please indicate whether the company is active in the 'Construction' sector." sqref="C253" xr:uid="{37CD4317-E5F1-4C67-98C5-B1522BA37A3B}"/>
    <dataValidation allowBlank="1" showInputMessage="1" showErrorMessage="1" prompt="Please indicate whether the company is active in the 'Wholesale and retail trade, repair of motor vehicles and motorcycles' sector." sqref="C256" xr:uid="{56951C56-DF13-4B0F-8E87-2F8F59D0524C}"/>
    <dataValidation allowBlank="1" showInputMessage="1" showErrorMessage="1" prompt="Please indicate whether the company is active in the 'Transportation and storage' sector." sqref="C259" xr:uid="{74B6EC97-EDED-47FF-B235-16768BD24EC8}"/>
    <dataValidation allowBlank="1" showInputMessage="1" showErrorMessage="1" prompt="If the company is active in the 'Agriculture, forestry and fishing' sector, please indicate the energy consumption in GWh." sqref="C239" xr:uid="{59331EA8-7BEE-41F5-A263-7D3CAD88C74F}"/>
    <dataValidation allowBlank="1" showInputMessage="1" showErrorMessage="1" prompt="If the company is active in the 'Mining and quarrying' sector, please indicate the energy consumption in GWh." sqref="C242" xr:uid="{0E6C31EB-0D24-488B-95EE-AB0C85066728}"/>
    <dataValidation allowBlank="1" showInputMessage="1" showErrorMessage="1" prompt="If the company is active in the 'Manufacturing' sector, please indicate the energy consumption in GWh." sqref="C245" xr:uid="{826A5DC7-A859-4D6C-9B3C-6A53F8988449}"/>
    <dataValidation allowBlank="1" showInputMessage="1" showErrorMessage="1" prompt="If the company is active in the 'Electricity, gas, steam and air conditioning supply' sector, please indicate the energy consumption in GWh." sqref="C248" xr:uid="{03C47ED7-0DF3-4F9F-8275-76B94761B188}"/>
    <dataValidation allowBlank="1" showInputMessage="1" showErrorMessage="1" prompt="If the company is active in the 'Water supply, sewerage, waste management and remediation activities' sector, please indicate the energy consumption in GWh." sqref="C251" xr:uid="{945D420D-6AEF-493B-B947-04A1271DB785}"/>
    <dataValidation allowBlank="1" showInputMessage="1" showErrorMessage="1" prompt="If the company is active in the 'Construction' sector, please indicate the energy consumption in GWh." sqref="C254" xr:uid="{EFA25451-E162-4EA1-B593-CE19CB40CE6F}"/>
    <dataValidation allowBlank="1" showInputMessage="1" showErrorMessage="1" prompt="If the company is active in the 'Wholesale and retail trade, repair of motor vehicles and motorcycles' sector, please indicate the energy consumption in GWh." sqref="C257" xr:uid="{D96188B3-4438-4CEA-BBCD-23B21DFC8E8B}"/>
    <dataValidation allowBlank="1" showInputMessage="1" showErrorMessage="1" prompt="If the company is active in the 'Transportation and storage' sector, please indicate the energy consumption in GWh." sqref="C260" xr:uid="{D2A52A52-6505-4747-A32B-D5697E8F5372}"/>
    <dataValidation allowBlank="1" showInputMessage="1" showErrorMessage="1" prompt="If the company is active in the 'Real estate activities' sector, please indicate the energy consumption in GWh." sqref="C263" xr:uid="{5C5E4453-8DC1-49E9-BC3C-ACD65F0DC934}"/>
    <dataValidation allowBlank="1" showInputMessage="1" showErrorMessage="1" prompt="Please specify the tonnes of hazardous and radioactive waste generated by the company - during the reporting year [calendar or financial]._x000a__x000a_For more information on hazardous and radioactive waste, please see the tab &quot;7. Definitions - PC&quot;." sqref="C276" xr:uid="{2D7016AA-C82A-46AD-95CE-E9D8FFC9DC9B}"/>
    <dataValidation allowBlank="1" showInputMessage="1" showErrorMessage="1" prompt="Please specify the amount of Scope 1 GHG emissions." sqref="C215" xr:uid="{E1B86CC8-7BBB-4400-864D-16B342763EE8}"/>
    <dataValidation allowBlank="1" showInputMessage="1" showErrorMessage="1" prompt="Please specify the amount of market-based Scope 2 GHG emissions." sqref="C217" xr:uid="{C7CAD6E9-DF57-4811-868A-7C70FD66AB16}"/>
    <dataValidation allowBlank="1" showInputMessage="1" showErrorMessage="1" prompt="Please specify the amount of Scope 3 GHG emissions." sqref="C218" xr:uid="{3808F261-7E65-48AC-A45D-667D3600C930}"/>
    <dataValidation allowBlank="1" showInputMessage="1" showErrorMessage="1" prompt="Please specify the total amount of GHG emissions, calculated using market-based Scope 2 emissions." sqref="C220" xr:uid="{19809DEB-4A2D-49FC-BE6B-C68C48FDA3BF}"/>
    <dataValidation allowBlank="1" showInputMessage="1" showErrorMessage="1" prompt="If the company is active in the 'Agriculture, forestry and fishing' sector, please specify the gross revenue for that sector." sqref="C240" xr:uid="{AF31E86F-7FE1-4C11-893C-5609DB234E38}"/>
    <dataValidation allowBlank="1" showInputMessage="1" showErrorMessage="1" prompt="If the company is active in the 'Mining and quarrying' sector, please specify the gross revenue for that sector." sqref="C243" xr:uid="{A7A7AF9C-7E65-4AD7-99B5-823767BC1004}"/>
    <dataValidation allowBlank="1" showInputMessage="1" showErrorMessage="1" prompt="If the company is active in the 'Manufacturing' sector, please specify the gross revenue for that sector." sqref="C246" xr:uid="{5095AB51-C1C7-480F-AFE5-4045692449E3}"/>
    <dataValidation allowBlank="1" showInputMessage="1" showErrorMessage="1" prompt="If the company is active in the 'Electricity, gas, steam and air conditioning supply' sector, please specify the gross revenue for that sector." sqref="C249" xr:uid="{88C2DD3F-F172-4B1B-8898-15D569149EB6}"/>
    <dataValidation allowBlank="1" showInputMessage="1" showErrorMessage="1" prompt="If the company is active in the 'Water supply, sewerage, waste management and remediation activities' sector, please specify the gross revenue for that sector." sqref="C252" xr:uid="{60B11C56-B51C-4525-AEFE-F6A194BCEDE7}"/>
    <dataValidation allowBlank="1" showInputMessage="1" showErrorMessage="1" prompt="If the company is active in the 'Construction' sector, please specify the gross revenue for that sector." sqref="C255" xr:uid="{14ED02BC-F2EE-4EE4-9DE4-C70558090CBA}"/>
    <dataValidation allowBlank="1" showInputMessage="1" showErrorMessage="1" prompt="If the company is active in the 'Wholesale and retail trade, repair of motor vehicles and motorcycles' sector, please specify the gross revenue for that sector." sqref="C258" xr:uid="{5E7632F4-D374-444B-88CF-EB4DF1D97BCC}"/>
    <dataValidation allowBlank="1" showInputMessage="1" showErrorMessage="1" prompt="If the company is active in the 'Transportation and storage' sector, please specify the gross revenue for that sector." sqref="C261" xr:uid="{5C5FE51A-93A0-45BE-9B0A-7D34A77D5C26}"/>
    <dataValidation allowBlank="1" showInputMessage="1" showErrorMessage="1" prompt="If the company is active in the 'Real estate activities' sector, please specify the gross revenue for that sector." sqref="C264" xr:uid="{69BB24FD-EE1C-434A-AA59-669C3A55C2C7}"/>
    <dataValidation allowBlank="1" showInputMessage="1" showErrorMessage="1" prompt="Please specify the amount of location-based Scope 2 GHG emissions." sqref="C216" xr:uid="{E9C702E6-4F45-4BB4-9AED-2D0B8B6D101D}"/>
    <dataValidation allowBlank="1" showInputMessage="1" showErrorMessage="1" prompt="Please specify the total amount of GHG emissions, calculated using location-based Scope 2 emissions." sqref="C219" xr:uid="{7D256F2A-0BB5-4A72-8F04-A13E9079BA9B}"/>
    <dataValidation allowBlank="1" showInputMessage="1" showErrorMessage="1" prompt="Is the company involved in the manufacture, trade or selling of controversial weapons (anti-personnel mines, cluster munitions, chemical weapons and biological weapons)?" sqref="C299" xr:uid="{DEE26CFD-BAA2-461F-AF2B-D4821FF1A6A8}"/>
    <dataValidation allowBlank="1" showInputMessage="1" showErrorMessage="1" prompt="Please specify the total number of people on the Board at the end of the reporting year [calendar or financial]." sqref="C295" xr:uid="{D7C289E4-BEE3-4704-902F-3D4B0C63D780}"/>
    <dataValidation allowBlank="1" showInputMessage="1" showErrorMessage="1" prompt="Please specify the number of men on the Board of Directors at the end of the reporting year [calendar or financial]." sqref="C294" xr:uid="{CD198DEA-EF91-429E-8982-6B7C6E1DCBE2}"/>
    <dataValidation allowBlank="1" showInputMessage="1" showErrorMessage="1" prompt="Please specify the number of women on the Board of Directors at the end of the reporting year [calendar or financial]." sqref="C293" xr:uid="{8FBE5327-BFB5-4F12-BBD9-36E3AA2669A6}"/>
    <dataValidation allowBlank="1" showInputMessage="1" showErrorMessage="1" prompt="Unadjusted gender pay gap refers to the difference between the average gross hourly earnings of male paid employees and of female paid employees expressed as a percentage of average gross hourly earnings of male paid employees." sqref="C289" xr:uid="{7F7C513F-B080-446E-BBBE-87D02035F197}"/>
    <dataValidation allowBlank="1" showInputMessage="1" showErrorMessage="1" prompt="Does the company have policies to monitor compliance with the UNGC principles or OECD Guidelines for Multinational Enterprises (MNE) or grievance/complaints handling mechanisms to address violations of the UNGC principles or OECD MNE Guidelines?" sqref="C285" xr:uid="{9E926352-B457-4A87-AE60-995B886087BE}"/>
    <dataValidation allowBlank="1" showInputMessage="1" showErrorMessage="1" prompt="Does the company have sites/operations located in or near biodiversity-sensitive areas where activities of that company negatively affect those areas?" sqref="C268" xr:uid="{531AEBB1-53ED-41E7-B797-4B3FF156831A}"/>
    <dataValidation allowBlank="1" showInputMessage="1" showErrorMessage="1" prompt="Please specify the amount of renewable energy produced by the company. This refers to the generation of energy from sources such as solar, wind, hydro, geothermal, and biomass." sqref="C233" xr:uid="{1293B19B-562A-4A3A-913A-646FA359A7AC}"/>
    <dataValidation allowBlank="1" showInputMessage="1" showErrorMessage="1" prompt="Please specify the amount of non-renewable energy produced by the company during the reporting period. Non-renewable resources include fossil fuels (e.g., coal, oil, and natural gas), nuclear energy, and non-renewable biomass." sqref="C232" xr:uid="{3B34C66D-8D7B-49D8-B5EF-BCF072B02DDB}"/>
    <dataValidation allowBlank="1" showInputMessage="1" showErrorMessage="1" prompt="Please specify the total energy production, i.e., the overall amount of energy generated within the reporting period. It encompasses the sum of energy produced from various sources, including renewable and non-renewable resources." sqref="C231" xr:uid="{E5166A6C-3EF2-4125-8B1A-6D4AC35F0F67}"/>
    <dataValidation allowBlank="1" showInputMessage="1" showErrorMessage="1" prompt="Please specify the total renewable energy consumed by the company during the reporting period from: geothermal, solar, sustainably sourced biomass (including biogas), hydropower and wind energy sources. " sqref="C230" xr:uid="{D6274D0A-62B9-4672-922C-A9682E18C398}"/>
    <dataValidation allowBlank="1" showInputMessage="1" showErrorMessage="1" prompt="Please specify the total non-renewable energy consumed by the company during the reporting period from non-renewable sources. Non-renewable resources include fossil fuels (e.g., coal, oil, and natural gas), nuclear energy, and non-renewable biomass." sqref="C229" xr:uid="{482C8979-13DC-4C4F-BBBB-7640DC657578}"/>
    <dataValidation allowBlank="1" showInputMessage="1" showErrorMessage="1" prompt="Please specify the scope of energy consumption, including only energy directly consumed by the company during the reporting period." sqref="C228" xr:uid="{CCDD20DF-5B38-4F65-AC00-26620EB72EF2}"/>
    <dataValidation allowBlank="1" showInputMessage="1" showErrorMessage="1" prompt="Is the company active in the fossil fuel sector?_x000a__x000a_For more information, please see the tab &quot;7. Definitions - PC&quot;." sqref="C224" xr:uid="{743F3CEF-4AE3-4B70-9F28-1A1867D6E7D4}"/>
    <dataValidation allowBlank="1" showInputMessage="1" showErrorMessage="1" sqref="F234 E42:BV42 E193:BV193 E29:BV29" xr:uid="{C349A81D-4718-4207-980F-9F2761CAC3D1}"/>
    <dataValidation type="decimal" allowBlank="1" showInputMessage="1" showErrorMessage="1" sqref="F234:G234 E163:BV163 E74:BV74 E61:BV63 E68:BV68 E70:BV70 E72:BV72 E148:BV148 E289:BV289" xr:uid="{E4F9FB57-78EA-4F17-BAE2-5A3CD87FC62A}">
      <formula1>0</formula1>
      <formula2>1</formula2>
    </dataValidation>
    <dataValidation allowBlank="1" showInputMessage="1" showErrorMessage="1" prompt="If yes, please specify the type of violations the company is involved with." sqref="C281" xr:uid="{126D8CC1-C3B0-4DC1-ADC1-0E2C710380B9}"/>
    <dataValidation allowBlank="1" showInputMessage="1" showErrorMessage="1" prompt="Is the company involved in violations of either the OECD Guidelines for Multinational Enterprises or the UN Guiding principles?" sqref="C280" xr:uid="{AA3AB063-6AC0-45F1-8A74-09CD9B8F1839}"/>
    <dataValidation allowBlank="1" showInputMessage="1" showErrorMessage="1" prompt="Please indicate whether the company is in scope of the CSRD as it is currently in force." sqref="C78" xr:uid="{37BF1FDF-93CA-4475-97AC-734629881355}"/>
    <dataValidation allowBlank="1" showInputMessage="1" showErrorMessage="1" prompt="Primary industry of operations according to the NACE REV. 2 UPDATE 1 (NACE Rev. 2.1) classification system. Please specify the main NACE code at the most precise and granular level. Please indicate a single code." sqref="C18" xr:uid="{F6513599-C342-4816-AB85-CD67BE83A9B9}"/>
    <dataValidation allowBlank="1" showInputMessage="1" showErrorMessage="1" prompt="Please elaborate on any material or critical ESG incidents the company has faced during the reporting period." sqref="C54" xr:uid="{CCD18084-27F5-47F9-8436-B81F61DB89D3}"/>
    <dataValidation allowBlank="1" showInputMessage="1" showErrorMessage="1" prompt="Please specify the number of material or critical ESG incidents during the reporting period, including incidents with a significant impact on the company or its stakeholders, whether internal or external in origin." sqref="C53" xr:uid="{2DAC77C3-4885-4A8C-B6E9-C186D73E7E1D}"/>
    <dataValidation allowBlank="1" showInputMessage="1" showErrorMessage="1" prompt="Please elaborate on certification, policies, procedures, and tools in place to manage exposure to environmental risks." sqref="C85" xr:uid="{43622956-D428-4735-BC9E-0803DB1EE7B9}"/>
    <dataValidation allowBlank="1" showInputMessage="1" showErrorMessage="1" prompt="Please specify the second main driver/secondary source of Scope 3 GHG emissions via the dropdown." sqref="C99" xr:uid="{272806D4-8676-46C3-8203-6FADD310A0AA}"/>
    <dataValidation allowBlank="1" showInputMessage="1" showErrorMessage="1" prompt="Please identify the main driver/primary source of Scope 3 GHG emissions via the dropdown." sqref="C97" xr:uid="{42044DBD-9FC2-432D-A7DC-89C772972519}"/>
    <dataValidation allowBlank="1" showInputMessage="1" showErrorMessage="1" prompt="If available, please provide data for this Scope 3 category." sqref="C100 C98" xr:uid="{656ABA5E-7FCE-416D-99D6-651A20948421}"/>
    <dataValidation allowBlank="1" showInputMessage="1" showErrorMessage="1" prompt="Please elaborate on major injuries and any actions taken." sqref="C169" xr:uid="{FCFC919A-E224-4116-AF14-BC7E50E5DB77}"/>
    <dataValidation allowBlank="1" showInputMessage="1" showErrorMessage="1" prompt="Please elaborate on any data breaches that may have occurred._x000a__x000a_For more information on &quot;data breaches&quot;, please see the tab &quot;7. Definitions - PC&quot;." sqref="C192" xr:uid="{D1F135C0-F1D3-48AD-A59E-9F80E1075C33}"/>
    <dataValidation allowBlank="1" showInputMessage="1" showErrorMessage="1" prompt="Which of the following activities does your organisation conduct as part of a proactive cyber vulnerability management programme?" sqref="C193" xr:uid="{B7ABD864-7849-40A3-8A11-1A0E41045170}"/>
    <dataValidation allowBlank="1" showInputMessage="1" showErrorMessage="1" prompt="Who is responsible for implementing the company’s sustainability strategy, if applicable?" sqref="C42" xr:uid="{9A0D8115-9E62-414A-8681-30EFDCF4107A}"/>
    <dataValidation allowBlank="1" showInputMessage="1" showErrorMessage="1" prompt="Please elaborate on further details, if any." sqref="C108" xr:uid="{6060F84F-F1BA-4475-B949-3FE0E472BCFB}"/>
    <dataValidation allowBlank="1" showInputMessage="1" showErrorMessage="1" prompt="If the company has both a short-term GHG emissions reduction target and a long-term net-zero goal in place, are the company's current emissions (year-on-year) consistent with a net-zero pathway (PMDR)?" sqref="C107" xr:uid="{CE133E09-4CBD-4198-828F-0995FC098A75}"/>
    <dataValidation allowBlank="1" showInputMessage="1" showErrorMessage="1" prompt="Does the company contribute to climate solutions as defined by GFANZ?" sqref="C109" xr:uid="{16477C58-FCB4-47B4-BC75-65B49A21C46D}"/>
    <dataValidation allowBlank="1" showInputMessage="1" showErrorMessage="1" prompt="Please specify the number of full-time equivalent employees with a disability recognised in accordance with applicable local laws or regulations" sqref="C144" xr:uid="{255D8405-3FED-49C6-B1AA-37943E1DFC50}"/>
    <dataValidation allowBlank="1" showInputMessage="1" showErrorMessage="1" prompt="Please specify the total number of FTEs who left the company during the reporting year [calendar or financial], including voluntary and involuntary departures and leavers due to M&amp;A._x000a__x000a_For more information, please see the tab &quot;7. Definitions - PC&quot;." sqref="C153" xr:uid="{741A6D50-925B-40CC-8B3D-8F077A1535E2}"/>
    <dataValidation allowBlank="1" showInputMessage="1" showErrorMessage="1" prompt="Please specify the number of FTEs leaving the company due to M&amp;A during the reporting year [calendar or financial]." sqref="C154" xr:uid="{EF19EFD5-FCED-48A0-9A90-A8BA1F0E3785}"/>
    <dataValidation allowBlank="1" showInputMessage="1" showErrorMessage="1" prompt="New hires (the number of FTEs joining the company) less turnover (the number of FTEs leaving the company) during the reporting year [calendar or financial]. Includes any FTE growth or decline due to a business acquisition or business unit divestiture." sqref="C155" xr:uid="{A4B37BC3-C38B-424B-BAE6-AA3F482A4528}"/>
    <dataValidation allowBlank="1" showInputMessage="1" showErrorMessage="1" prompt="New hires less turnover during the reporting year [calendar or financial], excluding any changes due to M&amp;A. Excludes any FTE growth or decline due to a business acquisition or business unit divestiture." sqref="C156" xr:uid="{A53BAEA1-08F8-4A11-B25E-9AF12D2D9712}"/>
    <dataValidation allowBlank="1" showInputMessage="1" showErrorMessage="1" prompt="The total number of employees who joined the company during the reporting year, including both organic hires and hires resulting from M&amp;A." sqref="C157" xr:uid="{9A99BF5C-E71C-4EFA-B8BA-2E52CDE38AC8}"/>
    <dataValidation allowBlank="1" showInputMessage="1" showErrorMessage="1" prompt="The number of new FTEs joining the company due to M&amp;A during the reporting year [calendar or financial]." sqref="C158" xr:uid="{621A6E28-9749-4C41-955F-2C5C9A92A8B9}"/>
    <dataValidation allowBlank="1" showInputMessage="1" showErrorMessage="1" prompt="Does the company have a framework to assess suppliers on sustainability-related issues, including their environmental and social practices and impacts (e.g., carbon efficiency, forced labour and child labour)?" sqref="C203" xr:uid="{CFE9DFE6-E0DA-4549-952F-0EC445045646}"/>
    <dataValidation allowBlank="1" showInputMessage="1" showErrorMessage="1" prompt="Revenue generated from sales to military customers, including national armed forces and/or Ministries of Defence (absolute amount)." sqref="C22" xr:uid="{72DA9DB0-308D-457C-A726-E8A80A699CE5}"/>
    <dataValidation type="decimal" operator="greaterThan" allowBlank="1" showInputMessage="1" showErrorMessage="1" sqref="E19:BV20" xr:uid="{A35F28DD-B68A-4C40-A912-43F222FA68D6}">
      <formula1>0</formula1>
    </dataValidation>
    <dataValidation type="whole" operator="greaterThan" allowBlank="1" showInputMessage="1" showErrorMessage="1" sqref="E21:BV21 E23:BV23" xr:uid="{2DD288EE-7EFB-4E12-A348-15D4E325849E}">
      <formula1>0</formula1>
    </dataValidation>
    <dataValidation type="whole" operator="greaterThanOrEqual" allowBlank="1" showInputMessage="1" showErrorMessage="1" sqref="E181:BV181 E170:BV170 E191:BV191 E53:BV53 E134:BV134 E139:BV139 E168:BV168 E295:BV295" xr:uid="{EB3262FF-CD8A-429B-84B3-7EFDC11259A9}">
      <formula1>0</formula1>
    </dataValidation>
    <dataValidation type="decimal" operator="greaterThanOrEqual" allowBlank="1" showInputMessage="1" showErrorMessage="1" sqref="E171:BV171 E263:BV264 E231:BV231 E90:BV90 E113:BV113 E118:BV119 E152:BV153 E155:BV157 E215:BV220 E228:BV228 E239:BV240 E242:BV243 E245:BV246 E248:BV249 E251:BV252 E254:BV255 E257:BV258 E260:BV261 E272:BV272 E276:BV276" xr:uid="{B333813E-1F59-4FE5-9392-7DFE464A6C80}">
      <formula1>0</formula1>
    </dataValidation>
    <dataValidation type="decimal" operator="lessThanOrEqual" allowBlank="1" showInputMessage="1" showErrorMessage="1" sqref="E91:BV91 E114:BV114 E154:BV154 E158:BV158 E229:BV229 E232:BV232" xr:uid="{4D4A229B-7C46-40B8-B77A-19E714E8FE6A}">
      <formula1>E90</formula1>
    </dataValidation>
    <dataValidation type="decimal" operator="lessThanOrEqual" allowBlank="1" showInputMessage="1" showErrorMessage="1" sqref="E93:BV93 E98:BV98" xr:uid="{7229EEFC-AC1A-4881-AE48-0CC1E84002C8}">
      <formula1>E90</formula1>
    </dataValidation>
    <dataValidation type="decimal" operator="lessThanOrEqual" allowBlank="1" showInputMessage="1" showErrorMessage="1" sqref="E95:BV95 E100:BV100" xr:uid="{F9D7DC09-5345-4C0C-A721-B7A0E5EAA01A}">
      <formula1>E90</formula1>
    </dataValidation>
    <dataValidation type="decimal" operator="lessThanOrEqual" allowBlank="1" showInputMessage="1" showErrorMessage="1" sqref="E130:BV130" xr:uid="{5B153967-5B2D-4419-B1D5-49CCBF689A51}">
      <formula1>E19</formula1>
    </dataValidation>
    <dataValidation type="decimal" operator="lessThanOrEqual" allowBlank="1" showInputMessage="1" showErrorMessage="1" sqref="E131:BV131" xr:uid="{876A266C-6FF4-4153-8262-05848873D8A2}">
      <formula1>E19</formula1>
    </dataValidation>
    <dataValidation type="decimal" operator="lessThanOrEqual" allowBlank="1" showInputMessage="1" showErrorMessage="1" sqref="E132:BV132" xr:uid="{F7F59266-3B72-4410-9FE0-7886A869DA0E}">
      <formula1>E19</formula1>
    </dataValidation>
    <dataValidation type="whole" operator="lessThanOrEqual" allowBlank="1" showInputMessage="1" showErrorMessage="1" sqref="E135:BX135 E140:BV140 E182:BV182" xr:uid="{8FD663B3-E9AD-4A25-8393-305E36593A72}">
      <formula1>E134</formula1>
    </dataValidation>
    <dataValidation type="whole" operator="lessThanOrEqual" allowBlank="1" showInputMessage="1" showErrorMessage="1" sqref="E136:BV136 E141:BV141 E183:BV183" xr:uid="{31AB83B8-6767-4028-A966-E3E368EAE466}">
      <formula1>E134</formula1>
    </dataValidation>
    <dataValidation type="whole" operator="lessThanOrEqual" allowBlank="1" showInputMessage="1" showErrorMessage="1" sqref="E137:BV137 E142:BV142 E184:BV184" xr:uid="{2A3B6539-1013-4CE2-A172-BFB77D2C3F4A}">
      <formula1>E134</formula1>
    </dataValidation>
    <dataValidation type="whole" operator="lessThan" allowBlank="1" showInputMessage="1" showErrorMessage="1" sqref="E144:BV144" xr:uid="{C0CAC324-F895-4379-96C0-AB41AD1E450A}">
      <formula1>E19</formula1>
    </dataValidation>
    <dataValidation type="whole" operator="lessThanOrEqual" allowBlank="1" showInputMessage="1" showErrorMessage="1" sqref="E186:BV186" xr:uid="{5538082E-77E9-4F67-9729-FBFF95077472}">
      <formula1>E181</formula1>
    </dataValidation>
    <dataValidation type="whole" operator="lessThanOrEqual" allowBlank="1" showInputMessage="1" showErrorMessage="1" sqref="E187:BV187" xr:uid="{E73FD110-C1DD-418B-A317-4D3F931DBAE0}">
      <formula1>E181</formula1>
    </dataValidation>
    <dataValidation allowBlank="1" showInputMessage="1" showErrorMessage="1" prompt="Determined by calculating the income received during the year from the sale of products and provision of services falling within the company’s ordinary activities, after deducting any rebates. Doesn’t include VAT or other indirect taxes." sqref="C23" xr:uid="{F9F0C2CF-E54D-478F-AD2A-77223C0216EC}"/>
    <dataValidation allowBlank="1" showInputMessage="1" showErrorMessage="1" prompt="Has the company assessed its exposure and/or vulnerability to climate-related physical and/or transition risks?" sqref="C204" xr:uid="{31790AA3-C90C-4126-913B-A1E49F0596EC}"/>
    <dataValidation type="decimal" operator="lessThanOrEqual" allowBlank="1" showInputMessage="1" showErrorMessage="1" sqref="E133:BV133" xr:uid="{32561AA7-87F1-4A5E-B8F8-C5842B285589}">
      <formula1>E19</formula1>
    </dataValidation>
    <dataValidation type="whole" operator="lessThanOrEqual" allowBlank="1" showInputMessage="1" showErrorMessage="1" sqref="E138:BV138 E143:BV143 E185:BV185" xr:uid="{49A3C426-2EF2-4447-AB05-856EE5E1C242}">
      <formula1>E134</formula1>
    </dataValidation>
    <dataValidation type="whole" operator="lessThan" allowBlank="1" showInputMessage="1" showErrorMessage="1" sqref="E22:BV22" xr:uid="{4865249A-5FD5-451A-88B4-10FC34FD9269}">
      <formula1>E21</formula1>
    </dataValidation>
    <dataValidation type="decimal" operator="lessThanOrEqual" allowBlank="1" showInputMessage="1" showErrorMessage="1" sqref="E230:BV230 E233:BV233" xr:uid="{9305C0E7-E57C-4ADA-AE6E-397D778ED044}">
      <formula1>E228</formula1>
    </dataValidation>
    <dataValidation type="whole" operator="lessThanOrEqual" allowBlank="1" showInputMessage="1" showErrorMessage="1" sqref="E293:BU293 BV293" xr:uid="{5C6C206A-D991-433D-9405-E77B8A5381FB}">
      <formula1>E295</formula1>
    </dataValidation>
    <dataValidation type="whole" operator="lessThanOrEqual" allowBlank="1" showInputMessage="1" showErrorMessage="1" sqref="E294:BU294 BV294" xr:uid="{D5D5D781-CE31-4FEB-8821-91E4F3A35540}">
      <formula1>E295</formula1>
    </dataValidation>
  </dataValidations>
  <hyperlinks>
    <hyperlink ref="H206" r:id="rId1" xr:uid="{85CA9E3C-3881-4671-9B31-256A8667077F}"/>
  </hyperlinks>
  <pageMargins left="0.7" right="0.7" top="0.75" bottom="0.75" header="0.3" footer="0.3"/>
  <pageSetup paperSize="9" orientation="portrait" verticalDpi="1200" r:id="rId2"/>
  <ignoredErrors>
    <ignoredError sqref="A11 A27 A51 A58 A65 A76 A82 A87 A111 A116 A122 A128 A146 A150 A160 A166 A173 A179 A189" numberStoredAsText="1"/>
  </ignoredErrors>
  <drawing r:id="rId3"/>
  <extLst>
    <ext xmlns:x14="http://schemas.microsoft.com/office/spreadsheetml/2009/9/main" uri="{CCE6A557-97BC-4b89-ADB6-D9C93CAAB3DF}">
      <x14:dataValidations xmlns:xm="http://schemas.microsoft.com/office/excel/2006/main" count="25">
        <x14:dataValidation type="list" allowBlank="1" showInputMessage="1" showErrorMessage="1" xr:uid="{3FC45DFE-4E70-403F-AA3F-C1449E429CDF}">
          <x14:formula1>
            <xm:f>Answers!$C$1:$C$66</xm:f>
          </x14:formula1>
          <xm:sqref>E16:BV17</xm:sqref>
        </x14:dataValidation>
        <x14:dataValidation type="list" allowBlank="1" showInputMessage="1" showErrorMessage="1" xr:uid="{4802388D-6A99-402A-A9C3-7709713DA607}">
          <x14:formula1>
            <xm:f>Answers!$A$1:$A$2</xm:f>
          </x14:formula1>
          <xm:sqref>E25:BV25 E78:BV78 E60:BV60 E67:BV67 E69:BV69 E71:BV71 E73:BV73 F234 E268:BV268 E224:BV224 E194:BV195 E197:BV197 E199:BV199</xm:sqref>
        </x14:dataValidation>
        <x14:dataValidation type="list" allowBlank="1" showInputMessage="1" showErrorMessage="1" xr:uid="{E38510D5-72DC-4A7A-8CB1-FE5D1D149623}">
          <x14:formula1>
            <xm:f>Answers!$AO$1:$AO$3</xm:f>
          </x14:formula1>
          <xm:sqref>E175:BV175 E162:BV162</xm:sqref>
        </x14:dataValidation>
        <x14:dataValidation type="list" allowBlank="1" showInputMessage="1" showErrorMessage="1" xr:uid="{E865099B-B592-486D-89A8-7341F9C762D1}">
          <x14:formula1>
            <xm:f>Answers!$AF$1:$AF$4</xm:f>
          </x14:formula1>
          <xm:sqref>E84:BV84</xm:sqref>
        </x14:dataValidation>
        <x14:dataValidation type="list" allowBlank="1" showInputMessage="1" showErrorMessage="1" xr:uid="{F1A1DF6F-4A14-45AC-BEB3-969F931E52F8}">
          <x14:formula1>
            <xm:f>Answers!$AG$1:$AG$5</xm:f>
          </x14:formula1>
          <xm:sqref>E89:BV89</xm:sqref>
        </x14:dataValidation>
        <x14:dataValidation type="list" allowBlank="1" showInputMessage="1" showErrorMessage="1" xr:uid="{CE1C10DF-2AD1-44C0-9AB4-E90A28816C3C}">
          <x14:formula1>
            <xm:f>Answers!$AI$1:$AI$4</xm:f>
          </x14:formula1>
          <xm:sqref>E92:BV92</xm:sqref>
        </x14:dataValidation>
        <x14:dataValidation type="list" allowBlank="1" showInputMessage="1" showErrorMessage="1" xr:uid="{35FF268A-F193-4076-AC79-7A7696B849B9}">
          <x14:formula1>
            <xm:f>Answers!$AJ$1:$AJ$3</xm:f>
          </x14:formula1>
          <xm:sqref>E94:BV94</xm:sqref>
        </x14:dataValidation>
        <x14:dataValidation type="list" allowBlank="1" showInputMessage="1" showErrorMessage="1" xr:uid="{485E90E1-BC40-4E6F-A3C6-C6339DB82E38}">
          <x14:formula1>
            <xm:f>Answers!$AK$1:$AK$4</xm:f>
          </x14:formula1>
          <xm:sqref>E96:BV96</xm:sqref>
        </x14:dataValidation>
        <x14:dataValidation type="list" allowBlank="1" showInputMessage="1" showErrorMessage="1" xr:uid="{3FD51AC7-9313-40A0-9BCA-12113D4D0D6B}">
          <x14:formula1>
            <xm:f>Answers!$AL$1:$AL$3</xm:f>
          </x14:formula1>
          <xm:sqref>E104:BV104</xm:sqref>
        </x14:dataValidation>
        <x14:dataValidation type="list" allowBlank="1" showInputMessage="1" showErrorMessage="1" xr:uid="{35F18C49-B186-48A3-8D8D-3E765BD82D88}">
          <x14:formula1>
            <xm:f>Answers!$AM$1:$AM$4</xm:f>
          </x14:formula1>
          <xm:sqref>E106:BV106</xm:sqref>
        </x14:dataValidation>
        <x14:dataValidation type="list" allowBlank="1" showInputMessage="1" showErrorMessage="1" xr:uid="{D6F74601-33AC-47DB-A1F5-A7D406DFE944}">
          <x14:formula1>
            <xm:f>Answers!$AN$1:$AN$2</xm:f>
          </x14:formula1>
          <xm:sqref>E120:BV120 E299:BV299 E124:BV124 E280:BV280 E285:BV285 E30:BV41 E43:BV49 E238:BV238 E241:BV241 E244:BV244 E247:BV247 E250:BV250 E253:BV253 E256:BV256 E259:BV259 E262:BV262</xm:sqref>
        </x14:dataValidation>
        <x14:dataValidation type="list" allowBlank="1" showInputMessage="1" showErrorMessage="1" xr:uid="{2E940945-6BD0-41A3-9EC2-0A12E96060D8}">
          <x14:formula1>
            <xm:f>Answers!$S$1:$S$4</xm:f>
          </x14:formula1>
          <xm:sqref>E164:BV164</xm:sqref>
        </x14:dataValidation>
        <x14:dataValidation type="list" allowBlank="1" showInputMessage="1" showErrorMessage="1" xr:uid="{D794F799-71DB-4D7F-904F-262E9C3DD171}">
          <x14:formula1>
            <xm:f>Answers!$AE$1:$AE$3</xm:f>
          </x14:formula1>
          <xm:sqref>F234:G234</xm:sqref>
        </x14:dataValidation>
        <x14:dataValidation type="list" allowBlank="1" showInputMessage="1" showErrorMessage="1" xr:uid="{BADE5BDE-D45B-4F47-AB2C-14C14921E1F2}">
          <x14:formula1>
            <xm:f>Answers!#REF!</xm:f>
          </x14:formula1>
          <xm:sqref>F234:G234</xm:sqref>
        </x14:dataValidation>
        <x14:dataValidation type="list" allowBlank="1" showInputMessage="1" showErrorMessage="1" xr:uid="{61A2ACFE-5747-4FC2-9DF6-638916736089}">
          <x14:formula1>
            <xm:f>Answers!$AQ$1:$AQ$3</xm:f>
          </x14:formula1>
          <xm:sqref>E281:BV281</xm:sqref>
        </x14:dataValidation>
        <x14:dataValidation type="list" allowBlank="1" showInputMessage="1" showErrorMessage="1" xr:uid="{1BDED5B8-ED67-4A0D-995D-2BA56BB64F94}">
          <x14:formula1>
            <xm:f>Answers!$AR$1:$AR$651</xm:f>
          </x14:formula1>
          <xm:sqref>E18:BV18</xm:sqref>
        </x14:dataValidation>
        <x14:dataValidation type="list" allowBlank="1" showInputMessage="1" showErrorMessage="1" xr:uid="{FCE39814-930B-416E-ACFE-79F259D2B088}">
          <x14:formula1>
            <xm:f>Answers!$AS$1:$AS$15</xm:f>
          </x14:formula1>
          <xm:sqref>E97:BV97 E99:BV99</xm:sqref>
        </x14:dataValidation>
        <x14:dataValidation type="list" allowBlank="1" showInputMessage="1" showErrorMessage="1" xr:uid="{090E8531-64BA-4EC2-9243-194402A8E5E5}">
          <x14:formula1>
            <xm:f>Answers!$AU$1:$AU$169</xm:f>
          </x14:formula1>
          <xm:sqref>E24:BV24</xm:sqref>
        </x14:dataValidation>
        <x14:dataValidation type="list" allowBlank="1" showInputMessage="1" showErrorMessage="1" xr:uid="{F96FA7D6-53A9-4AA0-9342-A1D22E45665B}">
          <x14:formula1>
            <xm:f>Answers!$AH$1:$AH$4</xm:f>
          </x14:formula1>
          <xm:sqref>E105:BV105</xm:sqref>
        </x14:dataValidation>
        <x14:dataValidation type="list" allowBlank="1" showInputMessage="1" showErrorMessage="1" xr:uid="{33445D61-521B-41E0-B50C-70DA36511619}">
          <x14:formula1>
            <xm:f>Answers!$AW$1:$AW$3</xm:f>
          </x14:formula1>
          <xm:sqref>E107:BV107</xm:sqref>
        </x14:dataValidation>
        <x14:dataValidation type="list" allowBlank="1" showInputMessage="1" showErrorMessage="1" xr:uid="{3300F905-58A2-4271-A212-D95537962AEC}">
          <x14:formula1>
            <xm:f>Answers!$AX$1:$AX$3</xm:f>
          </x14:formula1>
          <xm:sqref>E109:BV109</xm:sqref>
        </x14:dataValidation>
        <x14:dataValidation type="list" allowBlank="1" showInputMessage="1" showErrorMessage="1" xr:uid="{D7172541-682A-4A3B-9C33-4170FABB11DF}">
          <x14:formula1>
            <xm:f>Answers!$AV$1:$AV$6</xm:f>
          </x14:formula1>
          <xm:sqref>E15:BV15</xm:sqref>
        </x14:dataValidation>
        <x14:dataValidation type="list" allowBlank="1" showInputMessage="1" showErrorMessage="1" xr:uid="{A0405719-CA7F-45EE-8CB3-6A22EECD781C}">
          <x14:formula1>
            <xm:f>Answers!$AY$1:$AY$5</xm:f>
          </x14:formula1>
          <xm:sqref>E203:BV203</xm:sqref>
        </x14:dataValidation>
        <x14:dataValidation type="list" allowBlank="1" showInputMessage="1" showErrorMessage="1" xr:uid="{2CB7F087-E3A9-46FA-9F61-B7637E093AE4}">
          <x14:formula1>
            <xm:f>Answers!$AZ$1:$AZ$9</xm:f>
          </x14:formula1>
          <xm:sqref>E204:BV204</xm:sqref>
        </x14:dataValidation>
        <x14:dataValidation type="list" allowBlank="1" showInputMessage="1" showErrorMessage="1" xr:uid="{86AA8602-200F-4936-ACBA-4DFD8592A718}">
          <x14:formula1>
            <xm:f>Answers!$BA$1:$BA$3</xm:f>
          </x14:formula1>
          <xm:sqref>E196:BV196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02753-43F5-48F8-8514-AF8FF107BB4B}">
  <sheetPr codeName="Sheet6"/>
  <dimension ref="A1:I86"/>
  <sheetViews>
    <sheetView zoomScale="80" zoomScaleNormal="80" workbookViewId="0">
      <pane ySplit="6" topLeftCell="A7" activePane="bottomLeft" state="frozen"/>
      <selection pane="bottomLeft" activeCell="A8" sqref="A8"/>
    </sheetView>
  </sheetViews>
  <sheetFormatPr defaultColWidth="9.109375" defaultRowHeight="14.4" x14ac:dyDescent="0.3"/>
  <cols>
    <col min="1" max="1" width="10" style="3" customWidth="1"/>
    <col min="2" max="2" width="5.6640625" style="3" customWidth="1"/>
    <col min="3" max="3" width="66.33203125" style="3" customWidth="1"/>
    <col min="4" max="4" width="42.6640625" style="3" customWidth="1"/>
    <col min="5" max="6" width="60.6640625" style="43" customWidth="1"/>
    <col min="7" max="16384" width="9.109375" style="3"/>
  </cols>
  <sheetData>
    <row r="1" spans="1:7" customFormat="1" ht="25.8" customHeight="1" x14ac:dyDescent="0.3">
      <c r="A1" s="26"/>
      <c r="B1" s="27"/>
      <c r="C1" s="26"/>
      <c r="D1" s="26"/>
      <c r="E1" s="47"/>
      <c r="F1" s="47"/>
    </row>
    <row r="2" spans="1:7" customFormat="1" ht="25.8" customHeight="1" x14ac:dyDescent="0.3">
      <c r="A2" s="26"/>
      <c r="B2" s="27"/>
      <c r="C2" s="26"/>
      <c r="D2" s="26"/>
      <c r="E2" s="47"/>
      <c r="F2" s="47"/>
    </row>
    <row r="3" spans="1:7" customFormat="1" ht="25.8" customHeight="1" x14ac:dyDescent="0.3">
      <c r="A3" s="26"/>
      <c r="B3" s="27"/>
      <c r="C3" s="26"/>
      <c r="D3" s="26"/>
      <c r="E3" s="47"/>
      <c r="F3" s="47"/>
    </row>
    <row r="4" spans="1:7" customFormat="1" ht="25.8" customHeight="1" x14ac:dyDescent="0.35">
      <c r="A4" s="105" t="s">
        <v>1128</v>
      </c>
      <c r="B4" s="27"/>
      <c r="C4" s="26"/>
      <c r="D4" s="26"/>
      <c r="E4" s="47"/>
      <c r="F4" s="47"/>
    </row>
    <row r="5" spans="1:7" customFormat="1" ht="49.8" customHeight="1" x14ac:dyDescent="0.3">
      <c r="A5" s="786" t="s">
        <v>2319</v>
      </c>
      <c r="B5" s="786"/>
      <c r="C5" s="786"/>
      <c r="D5" s="786"/>
      <c r="E5" s="786"/>
      <c r="F5" s="786"/>
    </row>
    <row r="6" spans="1:7" ht="18" customHeight="1" thickBot="1" x14ac:dyDescent="0.35">
      <c r="A6" s="4" t="s">
        <v>681</v>
      </c>
      <c r="B6" s="4"/>
      <c r="C6" s="4" t="s">
        <v>2</v>
      </c>
      <c r="D6" s="4" t="s">
        <v>3</v>
      </c>
      <c r="E6" s="4" t="s">
        <v>4</v>
      </c>
      <c r="F6" s="270" t="s">
        <v>5</v>
      </c>
    </row>
    <row r="7" spans="1:7" ht="21" customHeight="1" x14ac:dyDescent="0.3">
      <c r="A7" s="793" t="s">
        <v>2545</v>
      </c>
      <c r="B7" s="794"/>
      <c r="C7" s="794"/>
      <c r="D7" s="794"/>
      <c r="E7" s="794"/>
      <c r="F7" s="795"/>
    </row>
    <row r="8" spans="1:7" ht="16.5" customHeight="1" x14ac:dyDescent="0.3">
      <c r="A8" s="38"/>
      <c r="B8" s="38"/>
      <c r="C8" s="38"/>
      <c r="D8" s="212"/>
      <c r="E8" s="41"/>
      <c r="F8" s="249"/>
      <c r="G8" s="41"/>
    </row>
    <row r="9" spans="1:7" ht="15.6" customHeight="1" x14ac:dyDescent="0.3">
      <c r="A9" s="35">
        <v>0</v>
      </c>
      <c r="B9" s="654" t="s">
        <v>8</v>
      </c>
      <c r="C9" s="654"/>
      <c r="D9" s="654"/>
      <c r="E9" s="654"/>
      <c r="F9" s="657"/>
    </row>
    <row r="10" spans="1:7" ht="12.75" customHeight="1" x14ac:dyDescent="0.3">
      <c r="A10" s="38"/>
      <c r="B10" s="38"/>
      <c r="C10" s="38"/>
      <c r="D10" s="212"/>
      <c r="E10" s="41"/>
      <c r="F10" s="249"/>
    </row>
    <row r="11" spans="1:7" x14ac:dyDescent="0.3">
      <c r="A11" s="505" t="s">
        <v>394</v>
      </c>
      <c r="B11" s="790" t="s">
        <v>186</v>
      </c>
      <c r="C11" s="790"/>
      <c r="D11" s="790"/>
      <c r="E11" s="790"/>
      <c r="F11" s="791"/>
    </row>
    <row r="12" spans="1:7" x14ac:dyDescent="0.3">
      <c r="A12" s="7"/>
      <c r="B12" s="14"/>
      <c r="C12" s="14"/>
      <c r="D12" s="14"/>
      <c r="E12" s="14"/>
      <c r="F12" s="136"/>
    </row>
    <row r="13" spans="1:7" ht="30" customHeight="1" x14ac:dyDescent="0.3">
      <c r="A13" s="116" t="s">
        <v>10</v>
      </c>
      <c r="B13" s="250"/>
      <c r="C13" s="115" t="s">
        <v>187</v>
      </c>
      <c r="D13" s="151" t="s">
        <v>12</v>
      </c>
      <c r="E13" s="94"/>
      <c r="F13" s="94"/>
    </row>
    <row r="14" spans="1:7" ht="15.75" customHeight="1" x14ac:dyDescent="0.3">
      <c r="A14" s="68"/>
      <c r="B14" s="252"/>
      <c r="C14" s="90"/>
      <c r="D14" s="159"/>
      <c r="E14" s="159"/>
      <c r="F14" s="253"/>
    </row>
    <row r="15" spans="1:7" x14ac:dyDescent="0.3">
      <c r="A15" s="505" t="s">
        <v>395</v>
      </c>
      <c r="B15" s="790" t="s">
        <v>189</v>
      </c>
      <c r="C15" s="790"/>
      <c r="D15" s="790"/>
      <c r="E15" s="790"/>
      <c r="F15" s="791"/>
    </row>
    <row r="16" spans="1:7" x14ac:dyDescent="0.3">
      <c r="A16" s="7"/>
      <c r="B16" s="207"/>
      <c r="C16" s="207"/>
      <c r="D16" s="207"/>
      <c r="E16" s="207"/>
      <c r="F16" s="208"/>
    </row>
    <row r="17" spans="1:6" ht="37.799999999999997" customHeight="1" x14ac:dyDescent="0.3">
      <c r="A17" s="113" t="s">
        <v>27</v>
      </c>
      <c r="B17" s="251"/>
      <c r="C17" s="129" t="s">
        <v>190</v>
      </c>
      <c r="D17" s="151" t="s">
        <v>1085</v>
      </c>
      <c r="E17" s="94"/>
      <c r="F17" s="94"/>
    </row>
    <row r="18" spans="1:6" ht="46.2" customHeight="1" x14ac:dyDescent="0.3">
      <c r="A18" s="116" t="s">
        <v>110</v>
      </c>
      <c r="B18" s="251"/>
      <c r="C18" s="115" t="s">
        <v>191</v>
      </c>
      <c r="D18" s="151" t="s">
        <v>1086</v>
      </c>
      <c r="E18" s="94"/>
      <c r="F18" s="94"/>
    </row>
    <row r="19" spans="1:6" ht="45" customHeight="1" x14ac:dyDescent="0.3">
      <c r="A19" s="116" t="s">
        <v>192</v>
      </c>
      <c r="B19" s="251"/>
      <c r="C19" s="115" t="s">
        <v>193</v>
      </c>
      <c r="D19" s="151" t="s">
        <v>1086</v>
      </c>
      <c r="E19" s="94"/>
      <c r="F19" s="94"/>
    </row>
    <row r="20" spans="1:6" ht="31.2" customHeight="1" x14ac:dyDescent="0.3">
      <c r="A20" s="113" t="s">
        <v>194</v>
      </c>
      <c r="B20" s="251"/>
      <c r="C20" s="115" t="s">
        <v>195</v>
      </c>
      <c r="D20" s="151" t="s">
        <v>1085</v>
      </c>
      <c r="E20" s="94"/>
      <c r="F20" s="94"/>
    </row>
    <row r="21" spans="1:6" ht="52.8" customHeight="1" x14ac:dyDescent="0.3">
      <c r="A21" s="113" t="s">
        <v>1826</v>
      </c>
      <c r="B21" s="251"/>
      <c r="C21" s="115" t="s">
        <v>2025</v>
      </c>
      <c r="D21" s="151" t="s">
        <v>1085</v>
      </c>
      <c r="E21" s="222"/>
      <c r="F21" s="95"/>
    </row>
    <row r="22" spans="1:6" ht="31.2" customHeight="1" x14ac:dyDescent="0.3">
      <c r="A22" s="113" t="s">
        <v>1827</v>
      </c>
      <c r="B22" s="251"/>
      <c r="C22" s="115" t="s">
        <v>1828</v>
      </c>
      <c r="D22" s="151" t="s">
        <v>12</v>
      </c>
      <c r="E22" s="94"/>
      <c r="F22" s="94"/>
    </row>
    <row r="23" spans="1:6" x14ac:dyDescent="0.3">
      <c r="A23" s="38"/>
      <c r="B23" s="38"/>
      <c r="C23" s="13"/>
      <c r="D23" s="12"/>
      <c r="E23" s="5"/>
      <c r="F23" s="73"/>
    </row>
    <row r="24" spans="1:6" x14ac:dyDescent="0.3">
      <c r="A24" s="505" t="s">
        <v>396</v>
      </c>
      <c r="B24" s="790" t="s">
        <v>196</v>
      </c>
      <c r="C24" s="790"/>
      <c r="D24" s="790"/>
      <c r="E24" s="790"/>
      <c r="F24" s="792"/>
    </row>
    <row r="25" spans="1:6" x14ac:dyDescent="0.3">
      <c r="A25" s="7"/>
      <c r="B25" s="14"/>
      <c r="C25" s="14"/>
      <c r="D25" s="14"/>
      <c r="E25" s="14"/>
      <c r="F25" s="34"/>
    </row>
    <row r="26" spans="1:6" ht="50.4" customHeight="1" x14ac:dyDescent="0.3">
      <c r="A26" s="113" t="s">
        <v>29</v>
      </c>
      <c r="B26" s="254"/>
      <c r="C26" s="115" t="s">
        <v>197</v>
      </c>
      <c r="D26" s="151" t="s">
        <v>1086</v>
      </c>
      <c r="E26" s="94"/>
      <c r="F26" s="94"/>
    </row>
    <row r="27" spans="1:6" ht="49.8" customHeight="1" x14ac:dyDescent="0.3">
      <c r="A27" s="113" t="s">
        <v>198</v>
      </c>
      <c r="B27" s="254"/>
      <c r="C27" s="115" t="s">
        <v>199</v>
      </c>
      <c r="D27" s="151" t="s">
        <v>1086</v>
      </c>
      <c r="E27" s="94"/>
      <c r="F27" s="94"/>
    </row>
    <row r="28" spans="1:6" ht="66" customHeight="1" x14ac:dyDescent="0.3">
      <c r="A28" s="113" t="s">
        <v>200</v>
      </c>
      <c r="B28" s="254"/>
      <c r="C28" s="115" t="s">
        <v>201</v>
      </c>
      <c r="D28" s="151" t="s">
        <v>1087</v>
      </c>
      <c r="E28" s="94"/>
      <c r="F28" s="94"/>
    </row>
    <row r="29" spans="1:6" ht="30" customHeight="1" x14ac:dyDescent="0.3">
      <c r="A29" s="113" t="s">
        <v>865</v>
      </c>
      <c r="B29" s="289"/>
      <c r="C29" s="90" t="s">
        <v>867</v>
      </c>
      <c r="D29" s="224" t="s">
        <v>30</v>
      </c>
      <c r="E29" s="100"/>
      <c r="F29" s="100"/>
    </row>
    <row r="30" spans="1:6" ht="45" customHeight="1" x14ac:dyDescent="0.3">
      <c r="A30" s="113" t="s">
        <v>866</v>
      </c>
      <c r="B30" s="289"/>
      <c r="C30" s="90" t="s">
        <v>868</v>
      </c>
      <c r="D30" s="151" t="s">
        <v>1830</v>
      </c>
      <c r="E30" s="100"/>
      <c r="F30" s="100"/>
    </row>
    <row r="31" spans="1:6" ht="45" customHeight="1" x14ac:dyDescent="0.3">
      <c r="A31" s="113" t="s">
        <v>2062</v>
      </c>
      <c r="B31" s="254"/>
      <c r="C31" s="115" t="s">
        <v>2063</v>
      </c>
      <c r="D31" s="224" t="s">
        <v>30</v>
      </c>
      <c r="E31" s="94"/>
      <c r="F31" s="94"/>
    </row>
    <row r="32" spans="1:6" ht="13.95" customHeight="1" x14ac:dyDescent="0.3">
      <c r="A32" s="38"/>
      <c r="B32" s="38"/>
      <c r="C32" s="13"/>
      <c r="D32" s="12"/>
      <c r="E32" s="12"/>
      <c r="F32" s="263"/>
    </row>
    <row r="33" spans="1:6" ht="15" customHeight="1" x14ac:dyDescent="0.3">
      <c r="A33" s="35">
        <v>1</v>
      </c>
      <c r="B33" s="654" t="s">
        <v>111</v>
      </c>
      <c r="C33" s="654"/>
      <c r="D33" s="654"/>
      <c r="E33" s="654"/>
      <c r="F33" s="657"/>
    </row>
    <row r="34" spans="1:6" x14ac:dyDescent="0.3">
      <c r="A34" s="7"/>
      <c r="B34" s="14"/>
      <c r="C34" s="14"/>
      <c r="D34" s="14"/>
      <c r="E34" s="39"/>
      <c r="F34" s="255"/>
    </row>
    <row r="35" spans="1:6" x14ac:dyDescent="0.3">
      <c r="A35" s="505" t="s">
        <v>243</v>
      </c>
      <c r="B35" s="790" t="s">
        <v>202</v>
      </c>
      <c r="C35" s="790"/>
      <c r="D35" s="790"/>
      <c r="E35" s="790"/>
      <c r="F35" s="791"/>
    </row>
    <row r="36" spans="1:6" x14ac:dyDescent="0.3">
      <c r="A36" s="7"/>
      <c r="B36" s="14"/>
      <c r="C36" s="14"/>
      <c r="D36" s="14"/>
      <c r="E36" s="39"/>
      <c r="F36" s="255"/>
    </row>
    <row r="37" spans="1:6" ht="42" customHeight="1" x14ac:dyDescent="0.3">
      <c r="A37" s="113" t="s">
        <v>113</v>
      </c>
      <c r="B37" s="254"/>
      <c r="C37" s="115" t="s">
        <v>203</v>
      </c>
      <c r="D37" s="151" t="s">
        <v>1088</v>
      </c>
      <c r="E37" s="94"/>
      <c r="F37" s="226"/>
    </row>
    <row r="38" spans="1:6" x14ac:dyDescent="0.3">
      <c r="D38" s="12"/>
      <c r="F38" s="73"/>
    </row>
    <row r="39" spans="1:6" x14ac:dyDescent="0.3">
      <c r="A39" s="505" t="s">
        <v>245</v>
      </c>
      <c r="B39" s="787" t="s">
        <v>1124</v>
      </c>
      <c r="C39" s="787"/>
      <c r="D39" s="787"/>
      <c r="E39" s="787"/>
      <c r="F39" s="789"/>
    </row>
    <row r="40" spans="1:6" x14ac:dyDescent="0.3">
      <c r="A40" s="85"/>
      <c r="B40" s="40"/>
      <c r="C40" s="40"/>
      <c r="D40" s="40"/>
      <c r="E40" s="40"/>
      <c r="F40" s="337"/>
    </row>
    <row r="41" spans="1:6" s="36" customFormat="1" x14ac:dyDescent="0.3">
      <c r="A41" s="280"/>
      <c r="B41" s="784" t="s">
        <v>838</v>
      </c>
      <c r="C41" s="785"/>
      <c r="D41" s="650"/>
      <c r="E41" s="650"/>
      <c r="F41" s="649"/>
    </row>
    <row r="42" spans="1:6" x14ac:dyDescent="0.3">
      <c r="A42" s="7"/>
      <c r="B42" s="40"/>
      <c r="C42" s="87"/>
      <c r="D42" s="14"/>
      <c r="E42" s="39"/>
      <c r="F42" s="73"/>
    </row>
    <row r="43" spans="1:6" ht="30" customHeight="1" x14ac:dyDescent="0.3">
      <c r="A43" s="113" t="s">
        <v>116</v>
      </c>
      <c r="B43" s="254"/>
      <c r="C43" s="115" t="s">
        <v>204</v>
      </c>
      <c r="D43" s="224" t="s">
        <v>30</v>
      </c>
      <c r="E43" s="94"/>
      <c r="F43" s="94"/>
    </row>
    <row r="44" spans="1:6" ht="30" customHeight="1" x14ac:dyDescent="0.3">
      <c r="A44" s="113" t="s">
        <v>464</v>
      </c>
      <c r="B44" s="254"/>
      <c r="C44" s="115" t="s">
        <v>478</v>
      </c>
      <c r="D44" s="151" t="s">
        <v>89</v>
      </c>
      <c r="E44" s="287"/>
      <c r="F44" s="287"/>
    </row>
    <row r="45" spans="1:6" ht="30" customHeight="1" x14ac:dyDescent="0.3">
      <c r="A45" s="113" t="s">
        <v>118</v>
      </c>
      <c r="B45" s="254"/>
      <c r="C45" s="115" t="s">
        <v>205</v>
      </c>
      <c r="D45" s="224" t="s">
        <v>30</v>
      </c>
      <c r="E45" s="94"/>
      <c r="F45" s="94"/>
    </row>
    <row r="46" spans="1:6" ht="30" customHeight="1" x14ac:dyDescent="0.3">
      <c r="A46" s="113" t="s">
        <v>466</v>
      </c>
      <c r="B46" s="254"/>
      <c r="C46" s="115" t="s">
        <v>479</v>
      </c>
      <c r="D46" s="151" t="s">
        <v>89</v>
      </c>
      <c r="E46" s="287"/>
      <c r="F46" s="287"/>
    </row>
    <row r="47" spans="1:6" ht="30" customHeight="1" x14ac:dyDescent="0.3">
      <c r="A47" s="113" t="s">
        <v>120</v>
      </c>
      <c r="B47" s="254"/>
      <c r="C47" s="115" t="s">
        <v>206</v>
      </c>
      <c r="D47" s="224" t="s">
        <v>30</v>
      </c>
      <c r="E47" s="94"/>
      <c r="F47" s="94"/>
    </row>
    <row r="48" spans="1:6" ht="30" customHeight="1" x14ac:dyDescent="0.3">
      <c r="A48" s="113" t="s">
        <v>467</v>
      </c>
      <c r="B48" s="254"/>
      <c r="C48" s="115" t="s">
        <v>479</v>
      </c>
      <c r="D48" s="151" t="s">
        <v>89</v>
      </c>
      <c r="E48" s="287"/>
      <c r="F48" s="287"/>
    </row>
    <row r="49" spans="1:6" ht="30" customHeight="1" x14ac:dyDescent="0.3">
      <c r="A49" s="113" t="s">
        <v>122</v>
      </c>
      <c r="B49" s="254"/>
      <c r="C49" s="115" t="s">
        <v>207</v>
      </c>
      <c r="D49" s="224" t="s">
        <v>30</v>
      </c>
      <c r="E49" s="94"/>
      <c r="F49" s="94"/>
    </row>
    <row r="50" spans="1:6" ht="30" customHeight="1" x14ac:dyDescent="0.3">
      <c r="A50" s="113" t="s">
        <v>468</v>
      </c>
      <c r="B50" s="254"/>
      <c r="C50" s="115" t="s">
        <v>479</v>
      </c>
      <c r="D50" s="151" t="s">
        <v>89</v>
      </c>
      <c r="E50" s="287"/>
      <c r="F50" s="287"/>
    </row>
    <row r="51" spans="1:6" ht="30" customHeight="1" x14ac:dyDescent="0.3">
      <c r="A51" s="113" t="s">
        <v>124</v>
      </c>
      <c r="B51" s="254"/>
      <c r="C51" s="115" t="s">
        <v>208</v>
      </c>
      <c r="D51" s="224" t="s">
        <v>30</v>
      </c>
      <c r="E51" s="94"/>
      <c r="F51" s="94"/>
    </row>
    <row r="52" spans="1:6" ht="30" customHeight="1" x14ac:dyDescent="0.3">
      <c r="A52" s="113" t="s">
        <v>209</v>
      </c>
      <c r="B52" s="254"/>
      <c r="C52" s="129" t="s">
        <v>210</v>
      </c>
      <c r="D52" s="224" t="s">
        <v>30</v>
      </c>
      <c r="E52" s="94"/>
      <c r="F52" s="94"/>
    </row>
    <row r="53" spans="1:6" ht="117" customHeight="1" x14ac:dyDescent="0.3">
      <c r="A53" s="113" t="s">
        <v>481</v>
      </c>
      <c r="B53" s="254"/>
      <c r="C53" s="129" t="s">
        <v>480</v>
      </c>
      <c r="D53" s="151" t="s">
        <v>1089</v>
      </c>
      <c r="E53" s="94"/>
      <c r="F53" s="94"/>
    </row>
    <row r="54" spans="1:6" x14ac:dyDescent="0.3">
      <c r="B54" s="258"/>
      <c r="C54" s="90"/>
      <c r="D54" s="90"/>
      <c r="E54" s="159"/>
      <c r="F54" s="259"/>
    </row>
    <row r="55" spans="1:6" x14ac:dyDescent="0.3">
      <c r="A55" s="505" t="s">
        <v>246</v>
      </c>
      <c r="B55" s="787" t="s">
        <v>1125</v>
      </c>
      <c r="C55" s="787"/>
      <c r="D55" s="787"/>
      <c r="E55" s="787"/>
      <c r="F55" s="788"/>
    </row>
    <row r="56" spans="1:6" x14ac:dyDescent="0.3">
      <c r="A56" s="85"/>
      <c r="B56" s="40"/>
      <c r="C56" s="40"/>
      <c r="D56" s="40"/>
      <c r="E56" s="40"/>
      <c r="F56" s="337"/>
    </row>
    <row r="57" spans="1:6" s="36" customFormat="1" x14ac:dyDescent="0.3">
      <c r="A57" s="280"/>
      <c r="B57" s="784" t="s">
        <v>838</v>
      </c>
      <c r="C57" s="785"/>
      <c r="D57" s="650"/>
      <c r="E57" s="650"/>
      <c r="F57" s="649"/>
    </row>
    <row r="58" spans="1:6" x14ac:dyDescent="0.3">
      <c r="A58" s="7"/>
      <c r="B58" s="260"/>
      <c r="C58" s="260"/>
      <c r="D58" s="207"/>
      <c r="E58" s="256"/>
      <c r="F58" s="257"/>
    </row>
    <row r="59" spans="1:6" ht="30" customHeight="1" x14ac:dyDescent="0.3">
      <c r="A59" s="113" t="s">
        <v>213</v>
      </c>
      <c r="B59" s="254"/>
      <c r="C59" s="115" t="s">
        <v>204</v>
      </c>
      <c r="D59" s="224" t="s">
        <v>30</v>
      </c>
      <c r="E59" s="94"/>
      <c r="F59" s="94"/>
    </row>
    <row r="60" spans="1:6" ht="30" customHeight="1" x14ac:dyDescent="0.3">
      <c r="A60" s="113" t="s">
        <v>492</v>
      </c>
      <c r="B60" s="254"/>
      <c r="C60" s="115" t="s">
        <v>479</v>
      </c>
      <c r="D60" s="151" t="s">
        <v>89</v>
      </c>
      <c r="E60" s="287"/>
      <c r="F60" s="287"/>
    </row>
    <row r="61" spans="1:6" ht="30" customHeight="1" x14ac:dyDescent="0.3">
      <c r="A61" s="113" t="s">
        <v>214</v>
      </c>
      <c r="B61" s="254"/>
      <c r="C61" s="115" t="s">
        <v>205</v>
      </c>
      <c r="D61" s="224" t="s">
        <v>30</v>
      </c>
      <c r="E61" s="94"/>
      <c r="F61" s="94"/>
    </row>
    <row r="62" spans="1:6" ht="30" customHeight="1" x14ac:dyDescent="0.3">
      <c r="A62" s="113" t="s">
        <v>493</v>
      </c>
      <c r="B62" s="254"/>
      <c r="C62" s="115" t="s">
        <v>479</v>
      </c>
      <c r="D62" s="151" t="s">
        <v>89</v>
      </c>
      <c r="E62" s="287"/>
      <c r="F62" s="287"/>
    </row>
    <row r="63" spans="1:6" ht="30" customHeight="1" x14ac:dyDescent="0.3">
      <c r="A63" s="113" t="s">
        <v>215</v>
      </c>
      <c r="B63" s="254"/>
      <c r="C63" s="115" t="s">
        <v>206</v>
      </c>
      <c r="D63" s="224" t="s">
        <v>30</v>
      </c>
      <c r="E63" s="94"/>
      <c r="F63" s="94"/>
    </row>
    <row r="64" spans="1:6" ht="30" customHeight="1" x14ac:dyDescent="0.3">
      <c r="A64" s="113" t="s">
        <v>494</v>
      </c>
      <c r="B64" s="254"/>
      <c r="C64" s="115" t="s">
        <v>479</v>
      </c>
      <c r="D64" s="151" t="s">
        <v>89</v>
      </c>
      <c r="E64" s="287"/>
      <c r="F64" s="287"/>
    </row>
    <row r="65" spans="1:9" ht="30" customHeight="1" x14ac:dyDescent="0.3">
      <c r="A65" s="113" t="s">
        <v>216</v>
      </c>
      <c r="B65" s="254"/>
      <c r="C65" s="115" t="s">
        <v>207</v>
      </c>
      <c r="D65" s="224" t="s">
        <v>30</v>
      </c>
      <c r="E65" s="94"/>
      <c r="F65" s="94"/>
    </row>
    <row r="66" spans="1:9" ht="30" customHeight="1" x14ac:dyDescent="0.3">
      <c r="A66" s="113" t="s">
        <v>495</v>
      </c>
      <c r="B66" s="254"/>
      <c r="C66" s="115" t="s">
        <v>479</v>
      </c>
      <c r="D66" s="151" t="s">
        <v>89</v>
      </c>
      <c r="E66" s="287"/>
      <c r="F66" s="287"/>
    </row>
    <row r="67" spans="1:9" ht="30" customHeight="1" x14ac:dyDescent="0.3">
      <c r="A67" s="113" t="s">
        <v>217</v>
      </c>
      <c r="B67" s="254"/>
      <c r="C67" s="115" t="s">
        <v>208</v>
      </c>
      <c r="D67" s="224" t="s">
        <v>30</v>
      </c>
      <c r="E67" s="94"/>
      <c r="F67" s="94"/>
    </row>
    <row r="68" spans="1:9" ht="30" customHeight="1" x14ac:dyDescent="0.3">
      <c r="A68" s="113" t="s">
        <v>218</v>
      </c>
      <c r="B68" s="254"/>
      <c r="C68" s="129" t="s">
        <v>219</v>
      </c>
      <c r="D68" s="224" t="s">
        <v>30</v>
      </c>
      <c r="E68" s="94"/>
      <c r="F68" s="94"/>
    </row>
    <row r="69" spans="1:9" ht="119.4" customHeight="1" x14ac:dyDescent="0.3">
      <c r="A69" s="113" t="s">
        <v>497</v>
      </c>
      <c r="B69" s="254"/>
      <c r="C69" s="129" t="s">
        <v>496</v>
      </c>
      <c r="D69" s="151" t="s">
        <v>1089</v>
      </c>
      <c r="E69" s="94"/>
      <c r="F69" s="94"/>
    </row>
    <row r="70" spans="1:9" ht="13.95" customHeight="1" x14ac:dyDescent="0.3">
      <c r="A70" s="38"/>
      <c r="B70" s="38"/>
      <c r="C70" s="13"/>
      <c r="D70" s="12"/>
      <c r="E70" s="12"/>
      <c r="F70" s="253"/>
    </row>
    <row r="71" spans="1:9" customFormat="1" ht="15" customHeight="1" x14ac:dyDescent="0.3">
      <c r="A71" s="35">
        <v>2</v>
      </c>
      <c r="B71" s="654" t="s">
        <v>31</v>
      </c>
      <c r="C71" s="654"/>
      <c r="D71" s="654"/>
      <c r="E71" s="654"/>
      <c r="F71" s="657"/>
      <c r="G71" s="3"/>
      <c r="H71" s="3"/>
      <c r="I71" s="3"/>
    </row>
    <row r="72" spans="1:9" customFormat="1" x14ac:dyDescent="0.3">
      <c r="A72" s="38"/>
      <c r="B72" s="38"/>
      <c r="C72" s="38"/>
      <c r="D72" s="38"/>
      <c r="E72" s="38"/>
      <c r="F72" s="134"/>
      <c r="G72" s="3"/>
      <c r="H72" s="3"/>
      <c r="I72" s="3"/>
    </row>
    <row r="73" spans="1:9" customFormat="1" x14ac:dyDescent="0.3">
      <c r="A73" s="504" t="s">
        <v>249</v>
      </c>
      <c r="B73" s="781" t="s">
        <v>558</v>
      </c>
      <c r="C73" s="782"/>
      <c r="D73" s="782"/>
      <c r="E73" s="782"/>
      <c r="F73" s="783"/>
      <c r="G73" s="3"/>
      <c r="H73" s="3"/>
      <c r="I73" s="3"/>
    </row>
    <row r="74" spans="1:9" customFormat="1" x14ac:dyDescent="0.3">
      <c r="A74" s="38"/>
      <c r="B74" s="262"/>
      <c r="C74" s="262"/>
      <c r="D74" s="262"/>
      <c r="E74" s="268"/>
      <c r="F74" s="257"/>
      <c r="G74" s="3"/>
      <c r="H74" s="3"/>
      <c r="I74" s="3"/>
    </row>
    <row r="75" spans="1:9" customFormat="1" ht="30" customHeight="1" x14ac:dyDescent="0.3">
      <c r="A75" s="113" t="s">
        <v>126</v>
      </c>
      <c r="B75" s="251"/>
      <c r="C75" s="115" t="s">
        <v>864</v>
      </c>
      <c r="D75" s="151" t="s">
        <v>886</v>
      </c>
      <c r="E75" s="293"/>
      <c r="F75" s="293"/>
      <c r="G75" s="3"/>
      <c r="H75" s="3"/>
      <c r="I75" s="3"/>
    </row>
    <row r="76" spans="1:9" customFormat="1" ht="30" customHeight="1" x14ac:dyDescent="0.3">
      <c r="A76" s="113" t="s">
        <v>231</v>
      </c>
      <c r="B76" s="251"/>
      <c r="C76" s="115" t="s">
        <v>236</v>
      </c>
      <c r="D76" s="151" t="s">
        <v>886</v>
      </c>
      <c r="E76" s="293"/>
      <c r="F76" s="293"/>
      <c r="G76" s="3"/>
      <c r="H76" s="3"/>
      <c r="I76" s="3"/>
    </row>
    <row r="77" spans="1:9" customFormat="1" ht="30" customHeight="1" x14ac:dyDescent="0.3">
      <c r="A77" s="113" t="s">
        <v>232</v>
      </c>
      <c r="B77" s="251"/>
      <c r="C77" s="115" t="s">
        <v>509</v>
      </c>
      <c r="D77" s="151" t="s">
        <v>886</v>
      </c>
      <c r="E77" s="293"/>
      <c r="F77" s="293"/>
      <c r="G77" s="3"/>
      <c r="H77" s="3"/>
      <c r="I77" s="3"/>
    </row>
    <row r="78" spans="1:9" customFormat="1" ht="30" customHeight="1" x14ac:dyDescent="0.3">
      <c r="A78" s="113" t="s">
        <v>233</v>
      </c>
      <c r="B78" s="251"/>
      <c r="C78" s="115" t="s">
        <v>910</v>
      </c>
      <c r="D78" s="151" t="s">
        <v>886</v>
      </c>
      <c r="E78" s="293"/>
      <c r="F78" s="293"/>
      <c r="G78" s="3"/>
      <c r="H78" s="3"/>
      <c r="I78" s="3"/>
    </row>
    <row r="79" spans="1:9" customFormat="1" ht="30" customHeight="1" x14ac:dyDescent="0.3">
      <c r="A79" s="113" t="s">
        <v>235</v>
      </c>
      <c r="B79" s="251"/>
      <c r="C79" s="115" t="s">
        <v>234</v>
      </c>
      <c r="D79" s="151" t="s">
        <v>886</v>
      </c>
      <c r="E79" s="293">
        <f>E75-E76-E77-E78</f>
        <v>0</v>
      </c>
      <c r="F79" s="293">
        <f>F75-F76-F77-F78</f>
        <v>0</v>
      </c>
      <c r="G79" s="3"/>
      <c r="H79" s="3"/>
      <c r="I79" s="3"/>
    </row>
    <row r="80" spans="1:9" customFormat="1" ht="30" customHeight="1" x14ac:dyDescent="0.3">
      <c r="A80" s="113" t="s">
        <v>237</v>
      </c>
      <c r="B80" s="251"/>
      <c r="C80" s="129" t="s">
        <v>2280</v>
      </c>
      <c r="D80" s="151" t="s">
        <v>30</v>
      </c>
      <c r="E80" s="94"/>
      <c r="F80" s="94"/>
      <c r="G80" s="3"/>
      <c r="H80" s="3"/>
      <c r="I80" s="3"/>
    </row>
    <row r="81" spans="1:9" customFormat="1" ht="30" customHeight="1" x14ac:dyDescent="0.3">
      <c r="A81" s="113" t="s">
        <v>874</v>
      </c>
      <c r="B81" s="251"/>
      <c r="C81" s="129" t="s">
        <v>2281</v>
      </c>
      <c r="D81" s="151" t="s">
        <v>89</v>
      </c>
      <c r="E81" s="287"/>
      <c r="F81" s="287"/>
      <c r="G81" s="3"/>
      <c r="H81" s="3"/>
      <c r="I81" s="3"/>
    </row>
    <row r="82" spans="1:9" customFormat="1" ht="30" customHeight="1" x14ac:dyDescent="0.3">
      <c r="A82" s="113" t="s">
        <v>875</v>
      </c>
      <c r="B82" s="251"/>
      <c r="C82" s="129" t="s">
        <v>2282</v>
      </c>
      <c r="D82" s="151" t="s">
        <v>89</v>
      </c>
      <c r="E82" s="287"/>
      <c r="F82" s="287"/>
      <c r="G82" s="3"/>
      <c r="H82" s="3"/>
      <c r="I82" s="3"/>
    </row>
    <row r="83" spans="1:9" customFormat="1" ht="30" customHeight="1" x14ac:dyDescent="0.3">
      <c r="A83" s="113" t="s">
        <v>876</v>
      </c>
      <c r="B83" s="251"/>
      <c r="C83" s="129" t="s">
        <v>2283</v>
      </c>
      <c r="D83" s="151" t="s">
        <v>89</v>
      </c>
      <c r="E83" s="287"/>
      <c r="F83" s="287"/>
      <c r="G83" s="3"/>
      <c r="H83" s="3"/>
      <c r="I83" s="3"/>
    </row>
    <row r="84" spans="1:9" x14ac:dyDescent="0.3">
      <c r="A84" s="38"/>
      <c r="B84" s="38"/>
      <c r="C84" s="38"/>
      <c r="D84" s="38"/>
      <c r="E84" s="5"/>
      <c r="F84" s="5"/>
    </row>
    <row r="85" spans="1:9" x14ac:dyDescent="0.3">
      <c r="C85" s="13"/>
      <c r="D85" s="12"/>
      <c r="E85" s="12"/>
      <c r="F85" s="12"/>
    </row>
    <row r="86" spans="1:9" x14ac:dyDescent="0.3">
      <c r="D86" s="12"/>
    </row>
  </sheetData>
  <mergeCells count="14">
    <mergeCell ref="B71:F71"/>
    <mergeCell ref="B73:F73"/>
    <mergeCell ref="B57:F57"/>
    <mergeCell ref="A5:F5"/>
    <mergeCell ref="B55:F55"/>
    <mergeCell ref="B39:F39"/>
    <mergeCell ref="B35:F35"/>
    <mergeCell ref="B11:F11"/>
    <mergeCell ref="B15:F15"/>
    <mergeCell ref="B24:F24"/>
    <mergeCell ref="B9:F9"/>
    <mergeCell ref="B33:F33"/>
    <mergeCell ref="B41:F41"/>
    <mergeCell ref="A7:F7"/>
  </mergeCells>
  <phoneticPr fontId="33" type="noConversion"/>
  <dataValidations count="8">
    <dataValidation type="list" allowBlank="1" showInputMessage="1" showErrorMessage="1" sqref="E37:F37" xr:uid="{94AE81E1-3064-4569-91E8-6F3BE94E1DA7}">
      <formula1>"Article 6,Article 8,Article 9,Not in scope of SFDR"</formula1>
    </dataValidation>
    <dataValidation allowBlank="1" showInputMessage="1" showErrorMessage="1" prompt="Only to be completed during the first year of reporting - or in case of changes in subsequent years." sqref="C43 C59" xr:uid="{8CB430BB-41D3-41E0-9EC1-068FF986728F}"/>
    <dataValidation type="decimal" allowBlank="1" showInputMessage="1" showErrorMessage="1" sqref="E46:F46 E48:F48 E50:F50 E66:F66 E44:F44 E60:F60 E62:F62 E64:F64 E81:F83" xr:uid="{4DF247B4-E023-4966-8F52-B1C3DD97A46E}">
      <formula1>0</formula1>
      <formula2>1</formula2>
    </dataValidation>
    <dataValidation type="whole" operator="greaterThanOrEqual" allowBlank="1" showInputMessage="1" showErrorMessage="1" sqref="E75:F75" xr:uid="{92EFD6B7-23D7-4974-9DC8-C704A300B1D4}">
      <formula1>0</formula1>
    </dataValidation>
    <dataValidation type="whole" operator="lessThanOrEqual" allowBlank="1" showInputMessage="1" showErrorMessage="1" sqref="E76 F76" xr:uid="{25677F3B-2E2E-4F6F-A876-6D6BF4E92ADC}">
      <formula1>E75</formula1>
    </dataValidation>
    <dataValidation type="whole" operator="lessThanOrEqual" allowBlank="1" showInputMessage="1" showErrorMessage="1" sqref="E77 F77" xr:uid="{E01D8AD2-6C4A-4DB2-83D7-93799C1D6D37}">
      <formula1>E75</formula1>
    </dataValidation>
    <dataValidation type="whole" operator="lessThanOrEqual" allowBlank="1" showInputMessage="1" showErrorMessage="1" sqref="E78 F78" xr:uid="{3E51DE22-5E44-4C77-91EF-2BB7ABF67944}">
      <formula1>E75</formula1>
    </dataValidation>
    <dataValidation type="whole" operator="lessThanOrEqual" allowBlank="1" showInputMessage="1" showErrorMessage="1" sqref="E79 F79" xr:uid="{AAA2D17E-F106-47DC-A654-455E5253D2F6}">
      <formula1>E75</formula1>
    </dataValidation>
  </dataValidations>
  <pageMargins left="0.7" right="0.7" top="0.75" bottom="0.75" header="0.3" footer="0.3"/>
  <pageSetup orientation="portrait" horizontalDpi="1200" verticalDpi="1200" r:id="rId1"/>
  <ignoredErrors>
    <ignoredError sqref="A35 A39 A55 A11 A15 A24 A73" numberStoredAsText="1"/>
  </ignoredErrors>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47B0F2B6-F96A-40B0-AD5E-AEB49BEE5963}">
          <x14:formula1>
            <xm:f>Answers!$A$1:$A$2</xm:f>
          </x14:formula1>
          <xm:sqref>E51:F52 E43:F43 E45:F45 E47:F47 E49:F49 E59:F59 E61:F61 E63:F63 E65:F65 E67:F68 E29:F29 E31:F31</xm:sqref>
        </x14:dataValidation>
        <x14:dataValidation type="list" allowBlank="1" showInputMessage="1" showErrorMessage="1" xr:uid="{C236CE23-39E6-4A5E-ABEB-23EA04BC3637}">
          <x14:formula1>
            <xm:f>Answers!$X$1:$X$3</xm:f>
          </x14:formula1>
          <xm:sqref>E17:F17 E20:F21</xm:sqref>
        </x14:dataValidation>
        <x14:dataValidation type="list" allowBlank="1" showInputMessage="1" showErrorMessage="1" xr:uid="{75A9AA87-7962-4630-8E8E-66D312F69898}">
          <x14:formula1>
            <xm:f>Answers!$Z$1:$Z$3</xm:f>
          </x14:formula1>
          <xm:sqref>E53:F53 E69:F69</xm:sqref>
        </x14:dataValidation>
        <x14:dataValidation type="list" allowBlank="1" showInputMessage="1" showErrorMessage="1" xr:uid="{BE066308-FDA6-41D4-ADA6-6284616FCF07}">
          <x14:formula1>
            <xm:f>Answers!$AC$1:$AC$3</xm:f>
          </x14:formula1>
          <xm:sqref>E26:F27 E18:F21</xm:sqref>
        </x14:dataValidation>
        <x14:dataValidation type="list" allowBlank="1" showInputMessage="1" showErrorMessage="1" xr:uid="{31F049AE-4809-4907-829E-1D94B5DD2B76}">
          <x14:formula1>
            <xm:f>Answers!$AD$1:$AD$4</xm:f>
          </x14:formula1>
          <xm:sqref>E28:F28 E20:F21</xm:sqref>
        </x14:dataValidation>
        <x14:dataValidation type="list" allowBlank="1" showInputMessage="1" showErrorMessage="1" xr:uid="{89A84FD1-2D99-4C52-85CF-D6A5C521845F}">
          <x14:formula1>
            <xm:f>Answers!$AE$1:$AE$2</xm:f>
          </x14:formula1>
          <xm:sqref>E80:F80</xm:sqref>
        </x14:dataValidation>
        <x14:dataValidation type="list" allowBlank="1" showInputMessage="1" showErrorMessage="1" xr:uid="{E412912A-8731-4FA5-991A-8B4B243C2FEA}">
          <x14:formula1>
            <xm:f>Answers!$AT$1:$AT$4</xm:f>
          </x14:formula1>
          <xm:sqref>E30:F30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5CFAE-4A22-43BC-BECC-2083E0437319}">
  <dimension ref="A1:O109"/>
  <sheetViews>
    <sheetView zoomScale="80" zoomScaleNormal="80" workbookViewId="0">
      <selection activeCell="A8" sqref="A8"/>
    </sheetView>
  </sheetViews>
  <sheetFormatPr defaultRowHeight="14.4" x14ac:dyDescent="0.3"/>
  <cols>
    <col min="1" max="1" width="10.77734375" customWidth="1"/>
    <col min="2" max="2" width="6" customWidth="1"/>
    <col min="3" max="3" width="68.21875" customWidth="1"/>
    <col min="4" max="4" width="32.5546875" customWidth="1"/>
    <col min="5" max="5" width="70.88671875" customWidth="1"/>
    <col min="6" max="6" width="69.77734375" customWidth="1"/>
  </cols>
  <sheetData>
    <row r="1" spans="1:15" ht="25.8" customHeight="1" x14ac:dyDescent="0.3">
      <c r="A1" s="26"/>
      <c r="B1" s="27"/>
      <c r="C1" s="26"/>
      <c r="D1" s="26"/>
      <c r="E1" s="47"/>
      <c r="F1" s="47"/>
    </row>
    <row r="2" spans="1:15" ht="25.8" customHeight="1" x14ac:dyDescent="0.3">
      <c r="A2" s="26"/>
      <c r="B2" s="27"/>
      <c r="C2" s="26"/>
      <c r="D2" s="26"/>
      <c r="E2" s="47"/>
      <c r="F2" s="47"/>
    </row>
    <row r="3" spans="1:15" ht="25.8" customHeight="1" x14ac:dyDescent="0.3">
      <c r="A3" s="26"/>
      <c r="B3" s="27"/>
      <c r="C3" s="26"/>
      <c r="D3" s="26"/>
      <c r="E3" s="47"/>
      <c r="F3" s="47"/>
    </row>
    <row r="4" spans="1:15" ht="25.8" customHeight="1" x14ac:dyDescent="0.35">
      <c r="A4" s="105" t="s">
        <v>1128</v>
      </c>
      <c r="B4" s="27"/>
      <c r="C4" s="26"/>
      <c r="D4" s="26"/>
      <c r="E4" s="47"/>
      <c r="F4" s="47"/>
    </row>
    <row r="5" spans="1:15" ht="45" customHeight="1" x14ac:dyDescent="0.3">
      <c r="A5" s="786" t="s">
        <v>2320</v>
      </c>
      <c r="B5" s="786"/>
      <c r="C5" s="786"/>
      <c r="D5" s="786"/>
      <c r="E5" s="786"/>
      <c r="F5" s="786"/>
      <c r="G5" s="25"/>
    </row>
    <row r="6" spans="1:15" ht="16.5" customHeight="1" thickBot="1" x14ac:dyDescent="0.35">
      <c r="A6" s="4" t="s">
        <v>681</v>
      </c>
      <c r="B6" s="4"/>
      <c r="C6" s="4" t="s">
        <v>2</v>
      </c>
      <c r="D6" s="4" t="s">
        <v>3</v>
      </c>
      <c r="E6" s="4" t="s">
        <v>4</v>
      </c>
      <c r="F6" s="270" t="s">
        <v>5</v>
      </c>
      <c r="G6" s="3"/>
      <c r="H6" s="3"/>
      <c r="I6" s="3"/>
    </row>
    <row r="7" spans="1:15" ht="21" customHeight="1" x14ac:dyDescent="0.3">
      <c r="A7" s="793" t="s">
        <v>2545</v>
      </c>
      <c r="B7" s="794"/>
      <c r="C7" s="794"/>
      <c r="D7" s="794"/>
      <c r="E7" s="794"/>
      <c r="F7" s="261"/>
      <c r="G7" s="3"/>
      <c r="H7" s="3"/>
      <c r="I7" s="3"/>
    </row>
    <row r="8" spans="1:15" ht="17.25" customHeight="1" x14ac:dyDescent="0.3">
      <c r="A8" s="38"/>
      <c r="B8" s="38"/>
      <c r="C8" s="38"/>
      <c r="D8" s="212"/>
      <c r="E8" s="41"/>
      <c r="F8" s="249"/>
      <c r="G8" s="3"/>
      <c r="H8" s="3"/>
      <c r="I8" s="3"/>
    </row>
    <row r="9" spans="1:15" x14ac:dyDescent="0.3">
      <c r="A9" s="35">
        <v>0</v>
      </c>
      <c r="B9" s="654" t="s">
        <v>8</v>
      </c>
      <c r="C9" s="654"/>
      <c r="D9" s="654"/>
      <c r="E9" s="654"/>
      <c r="F9" s="657"/>
      <c r="G9" s="3"/>
      <c r="H9" s="3"/>
      <c r="I9" s="3"/>
    </row>
    <row r="10" spans="1:15" x14ac:dyDescent="0.3">
      <c r="A10" s="38"/>
      <c r="B10" s="38"/>
      <c r="C10" s="38"/>
      <c r="D10" s="38"/>
      <c r="E10" s="38"/>
      <c r="F10" s="390"/>
      <c r="G10" s="3"/>
      <c r="H10" s="3"/>
      <c r="I10" s="3"/>
    </row>
    <row r="11" spans="1:15" s="3" customFormat="1" x14ac:dyDescent="0.3">
      <c r="A11" s="65" t="s">
        <v>1840</v>
      </c>
      <c r="B11" s="65" t="s">
        <v>1839</v>
      </c>
      <c r="C11" s="65"/>
      <c r="D11" s="65"/>
      <c r="E11" s="65"/>
      <c r="F11" s="394"/>
      <c r="J11"/>
      <c r="K11"/>
      <c r="L11"/>
      <c r="M11"/>
      <c r="N11"/>
      <c r="O11"/>
    </row>
    <row r="12" spans="1:15" s="3" customFormat="1" x14ac:dyDescent="0.3">
      <c r="A12" s="85"/>
      <c r="B12" s="14"/>
      <c r="C12" s="14"/>
      <c r="D12" s="14"/>
      <c r="E12" s="14"/>
      <c r="F12" s="34"/>
      <c r="G12" s="14"/>
      <c r="J12"/>
      <c r="K12"/>
      <c r="L12"/>
      <c r="M12"/>
      <c r="N12"/>
      <c r="O12"/>
    </row>
    <row r="13" spans="1:15" s="3" customFormat="1" ht="30.6" customHeight="1" x14ac:dyDescent="0.3">
      <c r="A13" s="116" t="s">
        <v>1842</v>
      </c>
      <c r="B13" s="116"/>
      <c r="C13" s="115" t="s">
        <v>1841</v>
      </c>
      <c r="D13" s="151" t="s">
        <v>12</v>
      </c>
      <c r="E13" s="94"/>
      <c r="F13" s="94"/>
      <c r="G13" s="14"/>
      <c r="J13"/>
      <c r="K13"/>
      <c r="L13"/>
      <c r="M13"/>
      <c r="N13"/>
      <c r="O13"/>
    </row>
    <row r="14" spans="1:15" ht="13.5" customHeight="1" x14ac:dyDescent="0.3">
      <c r="A14" s="38"/>
      <c r="B14" s="38"/>
      <c r="C14" s="38"/>
      <c r="D14" s="212"/>
      <c r="E14" s="41"/>
      <c r="F14" s="249"/>
      <c r="G14" s="3"/>
      <c r="H14" s="3"/>
      <c r="I14" s="3"/>
    </row>
    <row r="15" spans="1:15" x14ac:dyDescent="0.3">
      <c r="A15" s="505" t="s">
        <v>394</v>
      </c>
      <c r="B15" s="790" t="s">
        <v>221</v>
      </c>
      <c r="C15" s="790"/>
      <c r="D15" s="790"/>
      <c r="E15" s="790"/>
      <c r="F15" s="791"/>
      <c r="G15" s="3"/>
      <c r="H15" s="3"/>
      <c r="I15" s="3"/>
    </row>
    <row r="16" spans="1:15" x14ac:dyDescent="0.3">
      <c r="A16" s="38"/>
      <c r="B16" s="38"/>
      <c r="C16" s="13"/>
      <c r="D16" s="12"/>
      <c r="E16" s="12"/>
      <c r="F16" s="263"/>
      <c r="G16" s="3"/>
      <c r="H16" s="3"/>
      <c r="I16" s="3"/>
    </row>
    <row r="17" spans="1:9" ht="30.75" customHeight="1" x14ac:dyDescent="0.3">
      <c r="A17" s="116" t="s">
        <v>10</v>
      </c>
      <c r="B17" s="251"/>
      <c r="C17" s="115" t="s">
        <v>2295</v>
      </c>
      <c r="D17" s="151" t="s">
        <v>30</v>
      </c>
      <c r="E17" s="94"/>
      <c r="F17" s="94"/>
      <c r="G17" s="3"/>
      <c r="H17" s="3"/>
      <c r="I17" s="3"/>
    </row>
    <row r="18" spans="1:9" ht="30" customHeight="1" x14ac:dyDescent="0.3">
      <c r="A18" s="566"/>
      <c r="B18" s="251"/>
      <c r="C18" s="115" t="s">
        <v>2296</v>
      </c>
      <c r="D18" s="151"/>
      <c r="E18" s="230" t="s">
        <v>2044</v>
      </c>
      <c r="F18" s="230" t="s">
        <v>2044</v>
      </c>
      <c r="G18" s="3"/>
      <c r="H18" s="3"/>
      <c r="I18" s="3"/>
    </row>
    <row r="19" spans="1:9" ht="30" customHeight="1" x14ac:dyDescent="0.3">
      <c r="B19" s="399"/>
      <c r="C19" s="565" t="s">
        <v>2298</v>
      </c>
      <c r="D19" s="159"/>
      <c r="E19" s="230"/>
      <c r="F19" s="230"/>
      <c r="G19" s="3"/>
      <c r="H19" s="3"/>
      <c r="I19" s="3"/>
    </row>
    <row r="20" spans="1:9" ht="30" customHeight="1" x14ac:dyDescent="0.3">
      <c r="A20" s="123" t="s">
        <v>505</v>
      </c>
      <c r="B20" s="347"/>
      <c r="C20" s="124" t="s">
        <v>1034</v>
      </c>
      <c r="D20" s="498" t="s">
        <v>30</v>
      </c>
      <c r="E20" s="397"/>
      <c r="F20" s="397"/>
      <c r="G20" s="3"/>
      <c r="H20" s="3"/>
      <c r="I20" s="3"/>
    </row>
    <row r="21" spans="1:9" ht="30" customHeight="1" x14ac:dyDescent="0.3">
      <c r="A21" s="348" t="s">
        <v>1039</v>
      </c>
      <c r="B21" s="349"/>
      <c r="C21" s="126" t="s">
        <v>1035</v>
      </c>
      <c r="D21" s="499" t="s">
        <v>30</v>
      </c>
      <c r="E21" s="397"/>
      <c r="F21" s="397"/>
      <c r="G21" s="3"/>
      <c r="H21" s="3"/>
      <c r="I21" s="3"/>
    </row>
    <row r="22" spans="1:9" ht="30" customHeight="1" x14ac:dyDescent="0.3">
      <c r="A22" s="348" t="s">
        <v>1040</v>
      </c>
      <c r="B22" s="349"/>
      <c r="C22" s="126" t="s">
        <v>2297</v>
      </c>
      <c r="D22" s="499" t="s">
        <v>30</v>
      </c>
      <c r="E22" s="397"/>
      <c r="F22" s="397"/>
      <c r="G22" s="3"/>
      <c r="H22" s="3"/>
      <c r="I22" s="3"/>
    </row>
    <row r="23" spans="1:9" ht="30" customHeight="1" x14ac:dyDescent="0.3">
      <c r="A23" s="348" t="s">
        <v>1041</v>
      </c>
      <c r="B23" s="349"/>
      <c r="C23" s="126" t="s">
        <v>1036</v>
      </c>
      <c r="D23" s="499" t="s">
        <v>30</v>
      </c>
      <c r="E23" s="397"/>
      <c r="F23" s="397"/>
      <c r="G23" s="3"/>
      <c r="H23" s="3"/>
      <c r="I23" s="3"/>
    </row>
    <row r="24" spans="1:9" ht="30" customHeight="1" x14ac:dyDescent="0.3">
      <c r="A24" s="348" t="s">
        <v>1043</v>
      </c>
      <c r="B24" s="349"/>
      <c r="C24" s="126" t="s">
        <v>1038</v>
      </c>
      <c r="D24" s="499" t="s">
        <v>30</v>
      </c>
      <c r="E24" s="397"/>
      <c r="F24" s="397"/>
      <c r="G24" s="3"/>
      <c r="H24" s="3"/>
      <c r="I24" s="3"/>
    </row>
    <row r="25" spans="1:9" ht="45.6" customHeight="1" x14ac:dyDescent="0.3">
      <c r="A25" s="348" t="s">
        <v>2107</v>
      </c>
      <c r="B25" s="349"/>
      <c r="C25" s="126" t="s">
        <v>2108</v>
      </c>
      <c r="D25" s="499" t="s">
        <v>30</v>
      </c>
      <c r="E25" s="419"/>
      <c r="F25" s="419"/>
      <c r="G25" s="3"/>
      <c r="H25" s="3"/>
      <c r="I25" s="3"/>
    </row>
    <row r="26" spans="1:9" ht="30" customHeight="1" x14ac:dyDescent="0.3">
      <c r="A26" s="350" t="s">
        <v>2109</v>
      </c>
      <c r="B26" s="351"/>
      <c r="C26" s="309" t="s">
        <v>2112</v>
      </c>
      <c r="D26" s="500" t="s">
        <v>30</v>
      </c>
      <c r="E26" s="389"/>
      <c r="F26" s="389"/>
      <c r="G26" s="3"/>
      <c r="H26" s="3"/>
      <c r="I26" s="3"/>
    </row>
    <row r="27" spans="1:9" ht="30" customHeight="1" x14ac:dyDescent="0.3">
      <c r="A27" s="566"/>
      <c r="B27" s="251"/>
      <c r="C27" s="611" t="s">
        <v>2309</v>
      </c>
      <c r="D27" s="151"/>
      <c r="E27" s="230"/>
      <c r="F27" s="230"/>
      <c r="G27" s="3"/>
      <c r="H27" s="3"/>
      <c r="I27" s="3"/>
    </row>
    <row r="28" spans="1:9" ht="30" customHeight="1" x14ac:dyDescent="0.3">
      <c r="A28" s="602" t="s">
        <v>1042</v>
      </c>
      <c r="B28" s="609"/>
      <c r="C28" s="125" t="s">
        <v>1037</v>
      </c>
      <c r="D28" s="610" t="s">
        <v>30</v>
      </c>
      <c r="E28" s="397"/>
      <c r="F28" s="397"/>
      <c r="G28" s="3"/>
      <c r="H28" s="3"/>
      <c r="I28" s="3"/>
    </row>
    <row r="29" spans="1:9" ht="30" customHeight="1" x14ac:dyDescent="0.3">
      <c r="A29" s="348" t="s">
        <v>2299</v>
      </c>
      <c r="B29" s="509"/>
      <c r="C29" s="400" t="s">
        <v>2165</v>
      </c>
      <c r="D29" s="499" t="s">
        <v>30</v>
      </c>
      <c r="E29" s="397"/>
      <c r="F29" s="397"/>
      <c r="G29" s="3"/>
      <c r="H29" s="3"/>
      <c r="I29" s="3"/>
    </row>
    <row r="30" spans="1:9" ht="30" customHeight="1" x14ac:dyDescent="0.3">
      <c r="A30" s="508" t="s">
        <v>2131</v>
      </c>
      <c r="B30" s="509"/>
      <c r="C30" s="400" t="s">
        <v>2132</v>
      </c>
      <c r="D30" s="510" t="s">
        <v>30</v>
      </c>
      <c r="E30" s="511"/>
      <c r="F30" s="511"/>
      <c r="G30" s="3"/>
      <c r="H30" s="3"/>
      <c r="I30" s="3"/>
    </row>
    <row r="31" spans="1:9" ht="30" customHeight="1" x14ac:dyDescent="0.3">
      <c r="A31" s="599" t="s">
        <v>1044</v>
      </c>
      <c r="B31" s="399"/>
      <c r="C31" s="90" t="s">
        <v>393</v>
      </c>
      <c r="D31" s="612" t="s">
        <v>30</v>
      </c>
      <c r="E31" s="613"/>
      <c r="F31" s="613"/>
      <c r="G31" s="3"/>
      <c r="H31" s="3"/>
      <c r="I31" s="3"/>
    </row>
    <row r="32" spans="1:9" ht="30" customHeight="1" x14ac:dyDescent="0.3">
      <c r="A32" s="350" t="s">
        <v>2110</v>
      </c>
      <c r="B32" s="351"/>
      <c r="C32" s="309" t="s">
        <v>2059</v>
      </c>
      <c r="D32" s="614" t="s">
        <v>12</v>
      </c>
      <c r="E32" s="389"/>
      <c r="F32" s="389"/>
      <c r="G32" s="3"/>
      <c r="H32" s="3"/>
      <c r="I32" s="3"/>
    </row>
    <row r="33" spans="1:15" ht="30.75" customHeight="1" x14ac:dyDescent="0.3">
      <c r="A33" s="116" t="s">
        <v>13</v>
      </c>
      <c r="B33" s="251"/>
      <c r="C33" s="115" t="s">
        <v>222</v>
      </c>
      <c r="D33" s="224" t="s">
        <v>30</v>
      </c>
      <c r="E33" s="94"/>
      <c r="F33" s="94"/>
      <c r="G33" s="3"/>
      <c r="H33" s="3"/>
      <c r="I33" s="3"/>
    </row>
    <row r="34" spans="1:15" ht="30" customHeight="1" x14ac:dyDescent="0.3">
      <c r="B34" s="251"/>
      <c r="C34" s="115" t="s">
        <v>2300</v>
      </c>
      <c r="D34" s="151"/>
      <c r="E34" s="230" t="s">
        <v>2044</v>
      </c>
      <c r="F34" s="230" t="s">
        <v>2044</v>
      </c>
      <c r="G34" s="3"/>
      <c r="H34" s="3"/>
      <c r="I34" s="3"/>
    </row>
    <row r="35" spans="1:15" ht="30" customHeight="1" x14ac:dyDescent="0.3">
      <c r="A35" s="123" t="s">
        <v>436</v>
      </c>
      <c r="B35" s="347"/>
      <c r="C35" s="124" t="s">
        <v>1045</v>
      </c>
      <c r="D35" s="498" t="s">
        <v>30</v>
      </c>
      <c r="E35" s="397"/>
      <c r="F35" s="397"/>
      <c r="G35" s="3"/>
      <c r="H35" s="3"/>
      <c r="I35" s="3"/>
    </row>
    <row r="36" spans="1:15" ht="30" customHeight="1" x14ac:dyDescent="0.3">
      <c r="A36" s="348" t="s">
        <v>1048</v>
      </c>
      <c r="B36" s="349"/>
      <c r="C36" s="126" t="s">
        <v>2301</v>
      </c>
      <c r="D36" s="499" t="s">
        <v>30</v>
      </c>
      <c r="E36" s="397"/>
      <c r="F36" s="397"/>
      <c r="G36" s="3"/>
      <c r="H36" s="3"/>
      <c r="I36" s="3"/>
    </row>
    <row r="37" spans="1:15" ht="30" customHeight="1" x14ac:dyDescent="0.3">
      <c r="A37" s="508" t="s">
        <v>1049</v>
      </c>
      <c r="B37" s="509"/>
      <c r="C37" s="400" t="s">
        <v>1046</v>
      </c>
      <c r="D37" s="510" t="s">
        <v>30</v>
      </c>
      <c r="E37" s="511"/>
      <c r="F37" s="511"/>
      <c r="G37" s="3"/>
      <c r="H37" s="3"/>
      <c r="I37" s="3"/>
    </row>
    <row r="38" spans="1:15" ht="30" customHeight="1" x14ac:dyDescent="0.3">
      <c r="A38" s="348" t="s">
        <v>2124</v>
      </c>
      <c r="B38" s="349"/>
      <c r="C38" s="126" t="s">
        <v>2125</v>
      </c>
      <c r="D38" s="567" t="s">
        <v>30</v>
      </c>
      <c r="E38" s="385"/>
      <c r="F38" s="386"/>
      <c r="G38" s="3"/>
      <c r="H38" s="3"/>
      <c r="I38" s="3"/>
    </row>
    <row r="39" spans="1:15" ht="30" customHeight="1" x14ac:dyDescent="0.3">
      <c r="A39" s="348" t="s">
        <v>2304</v>
      </c>
      <c r="B39" s="349"/>
      <c r="C39" s="126" t="s">
        <v>6</v>
      </c>
      <c r="D39" s="567" t="s">
        <v>30</v>
      </c>
      <c r="E39" s="385"/>
      <c r="F39" s="386"/>
      <c r="G39" s="3"/>
      <c r="H39" s="3"/>
      <c r="I39" s="3"/>
    </row>
    <row r="40" spans="1:15" ht="30" customHeight="1" x14ac:dyDescent="0.3">
      <c r="A40" s="348" t="s">
        <v>2305</v>
      </c>
      <c r="B40" s="349"/>
      <c r="C40" s="126" t="s">
        <v>2302</v>
      </c>
      <c r="D40" s="567" t="s">
        <v>30</v>
      </c>
      <c r="E40" s="385"/>
      <c r="F40" s="386"/>
      <c r="G40" s="3"/>
      <c r="H40" s="3"/>
      <c r="I40" s="3"/>
    </row>
    <row r="41" spans="1:15" ht="30" customHeight="1" x14ac:dyDescent="0.3">
      <c r="A41" s="348" t="s">
        <v>2306</v>
      </c>
      <c r="B41" s="349"/>
      <c r="C41" s="126" t="s">
        <v>2303</v>
      </c>
      <c r="D41" s="567" t="s">
        <v>30</v>
      </c>
      <c r="E41" s="385"/>
      <c r="F41" s="386"/>
      <c r="G41" s="3"/>
      <c r="H41" s="3"/>
      <c r="I41" s="3"/>
    </row>
    <row r="42" spans="1:15" ht="30" customHeight="1" x14ac:dyDescent="0.3">
      <c r="A42" s="568" t="s">
        <v>1051</v>
      </c>
      <c r="B42" s="569"/>
      <c r="C42" s="570" t="s">
        <v>393</v>
      </c>
      <c r="D42" s="571" t="s">
        <v>30</v>
      </c>
      <c r="E42" s="572"/>
      <c r="F42" s="572"/>
      <c r="G42" s="3"/>
      <c r="H42" s="3"/>
      <c r="I42" s="3"/>
    </row>
    <row r="43" spans="1:15" ht="30" customHeight="1" x14ac:dyDescent="0.3">
      <c r="A43" s="573" t="s">
        <v>2111</v>
      </c>
      <c r="B43" s="574"/>
      <c r="C43" s="575" t="s">
        <v>2059</v>
      </c>
      <c r="D43" s="576" t="s">
        <v>12</v>
      </c>
      <c r="E43" s="577"/>
      <c r="F43" s="578"/>
      <c r="G43" s="3"/>
      <c r="H43" s="3"/>
      <c r="I43" s="3"/>
    </row>
    <row r="44" spans="1:15" ht="14.4" customHeight="1" x14ac:dyDescent="0.3">
      <c r="A44" s="7"/>
      <c r="B44" s="102"/>
      <c r="C44" s="13"/>
      <c r="D44" s="12"/>
      <c r="E44" s="12"/>
      <c r="F44" s="72"/>
      <c r="G44" s="13"/>
      <c r="H44" s="3"/>
      <c r="I44" s="3"/>
    </row>
    <row r="45" spans="1:15" s="3" customFormat="1" x14ac:dyDescent="0.3">
      <c r="A45" s="65">
        <v>0.2</v>
      </c>
      <c r="B45" s="659" t="s">
        <v>189</v>
      </c>
      <c r="C45" s="661"/>
      <c r="D45" s="661"/>
      <c r="E45" s="661"/>
      <c r="F45" s="798"/>
      <c r="G45" s="13"/>
      <c r="J45"/>
      <c r="K45"/>
      <c r="L45"/>
      <c r="M45"/>
      <c r="N45"/>
      <c r="O45"/>
    </row>
    <row r="46" spans="1:15" ht="14.4" customHeight="1" x14ac:dyDescent="0.3">
      <c r="A46" s="7"/>
      <c r="B46" s="102"/>
      <c r="C46" s="13"/>
      <c r="D46" s="12"/>
      <c r="E46" s="12"/>
      <c r="F46" s="72"/>
      <c r="G46" s="13"/>
      <c r="H46" s="3"/>
      <c r="I46" s="3"/>
    </row>
    <row r="47" spans="1:15" ht="34.799999999999997" customHeight="1" x14ac:dyDescent="0.3">
      <c r="A47" s="128" t="s">
        <v>27</v>
      </c>
      <c r="B47" s="254"/>
      <c r="C47" s="129" t="s">
        <v>2293</v>
      </c>
      <c r="D47" s="151"/>
      <c r="E47" s="230" t="s">
        <v>1790</v>
      </c>
      <c r="F47" s="230" t="s">
        <v>1790</v>
      </c>
      <c r="G47" s="13"/>
      <c r="H47" s="3"/>
      <c r="I47" s="3"/>
    </row>
    <row r="48" spans="1:15" ht="30" customHeight="1" x14ac:dyDescent="0.3">
      <c r="A48" s="301" t="s">
        <v>943</v>
      </c>
      <c r="B48" s="352"/>
      <c r="C48" s="312" t="s">
        <v>289</v>
      </c>
      <c r="D48" s="487" t="s">
        <v>596</v>
      </c>
      <c r="E48" s="397"/>
      <c r="F48" s="398"/>
      <c r="G48" s="13"/>
      <c r="H48" s="3"/>
      <c r="I48" s="3"/>
    </row>
    <row r="49" spans="1:15" ht="30" customHeight="1" x14ac:dyDescent="0.3">
      <c r="A49" s="304" t="s">
        <v>944</v>
      </c>
      <c r="B49" s="353"/>
      <c r="C49" s="314" t="s">
        <v>840</v>
      </c>
      <c r="D49" s="450" t="s">
        <v>596</v>
      </c>
      <c r="E49" s="395"/>
      <c r="F49" s="396"/>
      <c r="G49" s="13"/>
      <c r="H49" s="3"/>
      <c r="I49" s="3"/>
    </row>
    <row r="50" spans="1:15" ht="30" customHeight="1" x14ac:dyDescent="0.3">
      <c r="A50" s="304" t="s">
        <v>945</v>
      </c>
      <c r="B50" s="353"/>
      <c r="C50" s="182" t="s">
        <v>262</v>
      </c>
      <c r="D50" s="450" t="s">
        <v>596</v>
      </c>
      <c r="E50" s="395"/>
      <c r="F50" s="396"/>
      <c r="G50" s="13"/>
      <c r="H50" s="3"/>
      <c r="I50" s="3"/>
    </row>
    <row r="51" spans="1:15" ht="30" customHeight="1" x14ac:dyDescent="0.3">
      <c r="A51" s="304" t="s">
        <v>946</v>
      </c>
      <c r="B51" s="353"/>
      <c r="C51" s="182" t="s">
        <v>276</v>
      </c>
      <c r="D51" s="450" t="s">
        <v>596</v>
      </c>
      <c r="E51" s="395"/>
      <c r="F51" s="396"/>
      <c r="G51" s="13"/>
      <c r="H51" s="3"/>
      <c r="I51" s="3"/>
    </row>
    <row r="52" spans="1:15" ht="30" customHeight="1" x14ac:dyDescent="0.3">
      <c r="A52" s="304" t="s">
        <v>947</v>
      </c>
      <c r="B52" s="353"/>
      <c r="C52" s="182" t="s">
        <v>188</v>
      </c>
      <c r="D52" s="450" t="s">
        <v>596</v>
      </c>
      <c r="E52" s="395"/>
      <c r="F52" s="396"/>
      <c r="G52" s="13"/>
      <c r="H52" s="3"/>
      <c r="I52" s="3"/>
    </row>
    <row r="53" spans="1:15" ht="30" customHeight="1" x14ac:dyDescent="0.3">
      <c r="A53" s="304" t="s">
        <v>948</v>
      </c>
      <c r="B53" s="353"/>
      <c r="C53" s="182" t="s">
        <v>751</v>
      </c>
      <c r="D53" s="450" t="s">
        <v>596</v>
      </c>
      <c r="E53" s="395"/>
      <c r="F53" s="396"/>
      <c r="G53" s="13"/>
      <c r="H53" s="3"/>
      <c r="I53" s="3"/>
    </row>
    <row r="54" spans="1:15" ht="30" customHeight="1" x14ac:dyDescent="0.3">
      <c r="A54" s="304" t="s">
        <v>949</v>
      </c>
      <c r="B54" s="353"/>
      <c r="C54" s="182" t="s">
        <v>284</v>
      </c>
      <c r="D54" s="450" t="s">
        <v>596</v>
      </c>
      <c r="E54" s="395"/>
      <c r="F54" s="396"/>
      <c r="G54" s="13"/>
      <c r="H54" s="3"/>
      <c r="I54" s="3"/>
    </row>
    <row r="55" spans="1:15" ht="30" customHeight="1" x14ac:dyDescent="0.3">
      <c r="A55" s="304" t="s">
        <v>950</v>
      </c>
      <c r="B55" s="353"/>
      <c r="C55" s="182" t="s">
        <v>535</v>
      </c>
      <c r="D55" s="561" t="s">
        <v>596</v>
      </c>
      <c r="E55" s="562"/>
      <c r="F55" s="563"/>
      <c r="G55" s="13"/>
      <c r="H55" s="3"/>
      <c r="I55" s="3"/>
    </row>
    <row r="56" spans="1:15" ht="30" customHeight="1" x14ac:dyDescent="0.3">
      <c r="A56" s="307" t="s">
        <v>951</v>
      </c>
      <c r="B56" s="564"/>
      <c r="C56" s="631" t="s">
        <v>2289</v>
      </c>
      <c r="D56" s="558" t="s">
        <v>596</v>
      </c>
      <c r="E56" s="559"/>
      <c r="F56" s="560"/>
      <c r="G56" s="13"/>
      <c r="H56" s="3"/>
      <c r="I56" s="3"/>
    </row>
    <row r="57" spans="1:15" ht="14.4" customHeight="1" x14ac:dyDescent="0.3">
      <c r="A57" s="7"/>
      <c r="B57" s="102"/>
      <c r="C57" s="13"/>
      <c r="D57" s="12"/>
      <c r="E57" s="12"/>
      <c r="F57" s="72"/>
      <c r="G57" s="13"/>
      <c r="H57" s="3"/>
      <c r="I57" s="3"/>
    </row>
    <row r="58" spans="1:15" s="3" customFormat="1" x14ac:dyDescent="0.3">
      <c r="A58" s="65">
        <v>0.3</v>
      </c>
      <c r="B58" s="659" t="s">
        <v>28</v>
      </c>
      <c r="C58" s="661"/>
      <c r="D58" s="661"/>
      <c r="E58" s="661"/>
      <c r="F58" s="798"/>
      <c r="G58" s="13"/>
      <c r="J58"/>
      <c r="K58"/>
      <c r="L58"/>
      <c r="M58"/>
      <c r="N58"/>
      <c r="O58"/>
    </row>
    <row r="59" spans="1:15" ht="14.4" customHeight="1" x14ac:dyDescent="0.3">
      <c r="A59" s="7"/>
      <c r="B59" s="102"/>
      <c r="C59" s="13"/>
      <c r="D59" s="12"/>
      <c r="E59" s="12"/>
      <c r="F59" s="72"/>
      <c r="G59" s="13"/>
      <c r="H59" s="3"/>
      <c r="I59" s="3"/>
    </row>
    <row r="60" spans="1:15" ht="30" customHeight="1" x14ac:dyDescent="0.3">
      <c r="A60" s="643" t="s">
        <v>29</v>
      </c>
      <c r="B60" s="115"/>
      <c r="C60" s="115" t="s">
        <v>1791</v>
      </c>
      <c r="D60" s="151" t="s">
        <v>15</v>
      </c>
      <c r="E60" s="293"/>
      <c r="F60" s="293"/>
      <c r="G60" s="13"/>
      <c r="H60" s="3"/>
      <c r="I60" s="3"/>
    </row>
    <row r="61" spans="1:15" ht="30" customHeight="1" x14ac:dyDescent="0.3">
      <c r="A61" s="644" t="s">
        <v>438</v>
      </c>
      <c r="B61" s="407"/>
      <c r="C61" s="410" t="s">
        <v>2541</v>
      </c>
      <c r="D61" s="151" t="s">
        <v>12</v>
      </c>
      <c r="E61" s="94"/>
      <c r="F61" s="94"/>
      <c r="G61" s="13"/>
      <c r="H61" s="3"/>
      <c r="I61" s="3"/>
    </row>
    <row r="62" spans="1:15" ht="30" customHeight="1" x14ac:dyDescent="0.3">
      <c r="A62" s="644" t="s">
        <v>198</v>
      </c>
      <c r="B62" s="407"/>
      <c r="C62" s="115" t="s">
        <v>1847</v>
      </c>
      <c r="D62" s="151" t="s">
        <v>1848</v>
      </c>
      <c r="E62" s="94"/>
      <c r="F62" s="94"/>
      <c r="G62" s="13"/>
      <c r="H62" s="3"/>
      <c r="I62" s="3"/>
    </row>
    <row r="63" spans="1:15" x14ac:dyDescent="0.3">
      <c r="A63" s="38"/>
      <c r="B63" s="38"/>
      <c r="C63" s="13"/>
      <c r="D63" s="12"/>
      <c r="E63" s="5"/>
      <c r="F63" s="73"/>
      <c r="G63" s="3"/>
      <c r="H63" s="3"/>
      <c r="I63" s="3"/>
    </row>
    <row r="64" spans="1:15" ht="15" customHeight="1" x14ac:dyDescent="0.3">
      <c r="A64" s="35">
        <v>1</v>
      </c>
      <c r="B64" s="654" t="s">
        <v>43</v>
      </c>
      <c r="C64" s="654"/>
      <c r="D64" s="654"/>
      <c r="E64" s="654"/>
      <c r="F64" s="797"/>
      <c r="G64" s="3"/>
      <c r="H64" s="3"/>
      <c r="I64" s="3"/>
    </row>
    <row r="65" spans="1:9" x14ac:dyDescent="0.3">
      <c r="A65" s="3"/>
      <c r="B65" s="3"/>
      <c r="C65" s="3"/>
      <c r="D65" s="3"/>
      <c r="E65" s="43"/>
      <c r="F65" s="73"/>
      <c r="G65" s="3"/>
      <c r="H65" s="3"/>
      <c r="I65" s="3"/>
    </row>
    <row r="66" spans="1:9" x14ac:dyDescent="0.3">
      <c r="A66" s="504" t="s">
        <v>243</v>
      </c>
      <c r="B66" s="781" t="s">
        <v>223</v>
      </c>
      <c r="C66" s="782"/>
      <c r="D66" s="782"/>
      <c r="E66" s="782"/>
      <c r="F66" s="796"/>
      <c r="G66" s="3"/>
      <c r="H66" s="3"/>
      <c r="I66" s="3"/>
    </row>
    <row r="67" spans="1:9" x14ac:dyDescent="0.3">
      <c r="A67" s="38"/>
      <c r="B67" s="38"/>
      <c r="C67" s="38"/>
      <c r="D67" s="38"/>
      <c r="E67" s="5"/>
      <c r="F67" s="264"/>
      <c r="G67" s="3"/>
      <c r="H67" s="3"/>
      <c r="I67" s="3"/>
    </row>
    <row r="68" spans="1:9" ht="60" customHeight="1" x14ac:dyDescent="0.3">
      <c r="A68" s="130" t="s">
        <v>113</v>
      </c>
      <c r="B68" s="251"/>
      <c r="C68" s="265" t="s">
        <v>127</v>
      </c>
      <c r="D68" s="151" t="s">
        <v>1083</v>
      </c>
      <c r="E68" s="94"/>
      <c r="F68" s="94"/>
      <c r="G68" s="3"/>
      <c r="H68" s="3"/>
      <c r="I68" s="3"/>
    </row>
    <row r="69" spans="1:9" ht="30" customHeight="1" x14ac:dyDescent="0.3">
      <c r="A69" s="130" t="s">
        <v>459</v>
      </c>
      <c r="B69" s="266"/>
      <c r="C69" s="114" t="s">
        <v>1796</v>
      </c>
      <c r="D69" s="151" t="s">
        <v>12</v>
      </c>
      <c r="E69" s="94"/>
      <c r="F69" s="94"/>
      <c r="G69" s="3"/>
      <c r="H69" s="3"/>
      <c r="I69" s="3"/>
    </row>
    <row r="70" spans="1:9" ht="79.2" customHeight="1" x14ac:dyDescent="0.3">
      <c r="A70" s="128" t="s">
        <v>224</v>
      </c>
      <c r="B70" s="251"/>
      <c r="C70" s="114" t="s">
        <v>46</v>
      </c>
      <c r="D70" s="151" t="s">
        <v>1077</v>
      </c>
      <c r="E70" s="94"/>
      <c r="F70" s="94"/>
      <c r="G70" s="10"/>
    </row>
    <row r="71" spans="1:9" ht="30" customHeight="1" x14ac:dyDescent="0.3">
      <c r="A71" s="113" t="s">
        <v>225</v>
      </c>
      <c r="B71" s="251"/>
      <c r="C71" s="115" t="s">
        <v>48</v>
      </c>
      <c r="D71" s="151" t="s">
        <v>49</v>
      </c>
      <c r="E71" s="285"/>
      <c r="F71" s="285"/>
      <c r="G71" s="10"/>
    </row>
    <row r="72" spans="1:9" ht="30" customHeight="1" x14ac:dyDescent="0.3">
      <c r="A72" s="113" t="s">
        <v>226</v>
      </c>
      <c r="B72" s="251"/>
      <c r="C72" s="114" t="s">
        <v>444</v>
      </c>
      <c r="D72" s="151" t="s">
        <v>49</v>
      </c>
      <c r="E72" s="285"/>
      <c r="F72" s="285"/>
      <c r="G72" s="10"/>
    </row>
    <row r="73" spans="1:9" ht="43.8" customHeight="1" x14ac:dyDescent="0.3">
      <c r="A73" s="113" t="s">
        <v>506</v>
      </c>
      <c r="B73" s="251"/>
      <c r="C73" s="114" t="s">
        <v>445</v>
      </c>
      <c r="D73" s="151" t="s">
        <v>1078</v>
      </c>
      <c r="E73" s="94"/>
      <c r="F73" s="94"/>
      <c r="G73" s="10"/>
    </row>
    <row r="74" spans="1:9" ht="30" customHeight="1" x14ac:dyDescent="0.3">
      <c r="A74" s="113" t="s">
        <v>227</v>
      </c>
      <c r="B74" s="251"/>
      <c r="C74" s="114" t="s">
        <v>446</v>
      </c>
      <c r="D74" s="151" t="s">
        <v>49</v>
      </c>
      <c r="E74" s="285"/>
      <c r="F74" s="285"/>
      <c r="G74" s="10"/>
    </row>
    <row r="75" spans="1:9" ht="48" customHeight="1" x14ac:dyDescent="0.3">
      <c r="A75" s="113" t="s">
        <v>507</v>
      </c>
      <c r="B75" s="251"/>
      <c r="C75" s="114" t="s">
        <v>445</v>
      </c>
      <c r="D75" s="151" t="s">
        <v>1079</v>
      </c>
      <c r="E75" s="94"/>
      <c r="F75" s="94"/>
      <c r="G75" s="10"/>
    </row>
    <row r="76" spans="1:9" ht="30" customHeight="1" x14ac:dyDescent="0.3">
      <c r="A76" s="128" t="s">
        <v>228</v>
      </c>
      <c r="B76" s="251"/>
      <c r="C76" s="114" t="s">
        <v>453</v>
      </c>
      <c r="D76" s="151" t="s">
        <v>49</v>
      </c>
      <c r="E76" s="285"/>
      <c r="F76" s="285"/>
      <c r="G76" s="10"/>
    </row>
    <row r="77" spans="1:9" ht="45" customHeight="1" x14ac:dyDescent="0.3">
      <c r="A77" s="128" t="s">
        <v>508</v>
      </c>
      <c r="B77" s="251"/>
      <c r="C77" s="114" t="s">
        <v>445</v>
      </c>
      <c r="D77" s="151" t="s">
        <v>1080</v>
      </c>
      <c r="E77" s="94"/>
      <c r="F77" s="94"/>
      <c r="G77" s="10"/>
    </row>
    <row r="78" spans="1:9" ht="45" customHeight="1" x14ac:dyDescent="0.3">
      <c r="A78" s="128" t="s">
        <v>1849</v>
      </c>
      <c r="B78" s="251"/>
      <c r="C78" s="114" t="s">
        <v>1850</v>
      </c>
      <c r="D78" s="151" t="s">
        <v>89</v>
      </c>
      <c r="E78" s="287"/>
      <c r="F78" s="287"/>
      <c r="G78" s="10"/>
    </row>
    <row r="79" spans="1:9" ht="30" customHeight="1" x14ac:dyDescent="0.3">
      <c r="A79" s="128" t="s">
        <v>229</v>
      </c>
      <c r="B79" s="251"/>
      <c r="C79" s="115" t="s">
        <v>230</v>
      </c>
      <c r="D79" s="151" t="s">
        <v>49</v>
      </c>
      <c r="E79" s="285"/>
      <c r="F79" s="285"/>
      <c r="G79" s="3"/>
      <c r="H79" s="3"/>
      <c r="I79" s="3"/>
    </row>
    <row r="80" spans="1:9" ht="30" customHeight="1" x14ac:dyDescent="0.3">
      <c r="A80" s="128" t="s">
        <v>1846</v>
      </c>
      <c r="B80" s="399"/>
      <c r="C80" s="90" t="s">
        <v>1845</v>
      </c>
      <c r="D80" s="159" t="s">
        <v>89</v>
      </c>
      <c r="E80" s="287"/>
      <c r="F80" s="628"/>
      <c r="G80" s="3"/>
      <c r="H80" s="3"/>
      <c r="I80" s="3"/>
    </row>
    <row r="81" spans="1:9" x14ac:dyDescent="0.3">
      <c r="A81" s="38"/>
      <c r="B81" s="252"/>
      <c r="C81" s="252"/>
      <c r="D81" s="252"/>
      <c r="E81" s="252"/>
      <c r="F81" s="267"/>
      <c r="G81" s="3"/>
      <c r="H81" s="3"/>
      <c r="I81" s="3"/>
    </row>
    <row r="82" spans="1:9" ht="15" customHeight="1" x14ac:dyDescent="0.3">
      <c r="A82" s="35">
        <v>2</v>
      </c>
      <c r="B82" s="654" t="s">
        <v>31</v>
      </c>
      <c r="C82" s="654"/>
      <c r="D82" s="654"/>
      <c r="E82" s="654"/>
      <c r="F82" s="657"/>
      <c r="G82" s="3"/>
      <c r="H82" s="3"/>
      <c r="I82" s="3"/>
    </row>
    <row r="83" spans="1:9" x14ac:dyDescent="0.3">
      <c r="A83" s="38"/>
      <c r="B83" s="38"/>
      <c r="C83" s="38"/>
      <c r="D83" s="38"/>
      <c r="E83" s="38"/>
      <c r="F83" s="134"/>
      <c r="G83" s="3"/>
      <c r="H83" s="3"/>
      <c r="I83" s="3"/>
    </row>
    <row r="84" spans="1:9" x14ac:dyDescent="0.3">
      <c r="A84" s="504" t="s">
        <v>249</v>
      </c>
      <c r="B84" s="781" t="s">
        <v>558</v>
      </c>
      <c r="C84" s="782"/>
      <c r="D84" s="782"/>
      <c r="E84" s="782"/>
      <c r="F84" s="783"/>
      <c r="G84" s="3"/>
      <c r="H84" s="3"/>
      <c r="I84" s="3"/>
    </row>
    <row r="85" spans="1:9" x14ac:dyDescent="0.3">
      <c r="A85" s="38"/>
      <c r="B85" s="262"/>
      <c r="C85" s="262"/>
      <c r="D85" s="262"/>
      <c r="E85" s="268"/>
      <c r="F85" s="257"/>
      <c r="G85" s="3"/>
      <c r="H85" s="3"/>
      <c r="I85" s="3"/>
    </row>
    <row r="86" spans="1:9" ht="30" customHeight="1" x14ac:dyDescent="0.3">
      <c r="A86" s="113" t="s">
        <v>126</v>
      </c>
      <c r="B86" s="251"/>
      <c r="C86" s="115" t="s">
        <v>903</v>
      </c>
      <c r="D86" s="151" t="s">
        <v>883</v>
      </c>
      <c r="E86" s="244"/>
      <c r="F86" s="244"/>
      <c r="G86" s="3"/>
      <c r="H86" s="3"/>
      <c r="I86" s="3"/>
    </row>
    <row r="87" spans="1:9" ht="30" customHeight="1" x14ac:dyDescent="0.3">
      <c r="A87" s="113" t="s">
        <v>231</v>
      </c>
      <c r="B87" s="251"/>
      <c r="C87" s="115" t="s">
        <v>900</v>
      </c>
      <c r="D87" s="151" t="s">
        <v>883</v>
      </c>
      <c r="E87" s="244"/>
      <c r="F87" s="244"/>
      <c r="G87" s="3"/>
      <c r="H87" s="3"/>
      <c r="I87" s="3"/>
    </row>
    <row r="88" spans="1:9" ht="30" customHeight="1" x14ac:dyDescent="0.3">
      <c r="A88" s="113" t="s">
        <v>232</v>
      </c>
      <c r="B88" s="251"/>
      <c r="C88" s="115" t="s">
        <v>901</v>
      </c>
      <c r="D88" s="151" t="s">
        <v>883</v>
      </c>
      <c r="E88" s="244"/>
      <c r="F88" s="244"/>
      <c r="G88" s="3"/>
      <c r="H88" s="3"/>
      <c r="I88" s="3"/>
    </row>
    <row r="89" spans="1:9" ht="30" customHeight="1" x14ac:dyDescent="0.3">
      <c r="A89" s="113" t="s">
        <v>233</v>
      </c>
      <c r="B89" s="251"/>
      <c r="C89" s="115" t="s">
        <v>909</v>
      </c>
      <c r="D89" s="151" t="s">
        <v>883</v>
      </c>
      <c r="E89" s="244"/>
      <c r="F89" s="244"/>
      <c r="G89" s="3"/>
      <c r="H89" s="3"/>
      <c r="I89" s="3"/>
    </row>
    <row r="90" spans="1:9" ht="30" customHeight="1" x14ac:dyDescent="0.3">
      <c r="A90" s="113" t="s">
        <v>235</v>
      </c>
      <c r="B90" s="251"/>
      <c r="C90" s="115" t="s">
        <v>902</v>
      </c>
      <c r="D90" s="151" t="s">
        <v>883</v>
      </c>
      <c r="E90" s="244">
        <f>E86-E87-E88-E89</f>
        <v>0</v>
      </c>
      <c r="F90" s="244">
        <f>F86-F87-F88-F89</f>
        <v>0</v>
      </c>
      <c r="G90" s="3"/>
      <c r="H90" s="3"/>
      <c r="I90" s="3"/>
    </row>
    <row r="91" spans="1:9" ht="30" customHeight="1" x14ac:dyDescent="0.3">
      <c r="A91" s="113" t="s">
        <v>237</v>
      </c>
      <c r="B91" s="251"/>
      <c r="C91" s="115" t="s">
        <v>864</v>
      </c>
      <c r="D91" s="151" t="s">
        <v>886</v>
      </c>
      <c r="E91" s="293"/>
      <c r="F91" s="293"/>
      <c r="G91" s="3"/>
      <c r="H91" s="3"/>
      <c r="I91" s="3"/>
    </row>
    <row r="92" spans="1:9" ht="30" customHeight="1" x14ac:dyDescent="0.3">
      <c r="A92" s="113" t="s">
        <v>238</v>
      </c>
      <c r="B92" s="251"/>
      <c r="C92" s="115" t="s">
        <v>236</v>
      </c>
      <c r="D92" s="151" t="s">
        <v>886</v>
      </c>
      <c r="E92" s="293"/>
      <c r="F92" s="293"/>
      <c r="G92" s="3"/>
      <c r="H92" s="3"/>
      <c r="I92" s="3"/>
    </row>
    <row r="93" spans="1:9" ht="30" customHeight="1" x14ac:dyDescent="0.3">
      <c r="A93" s="113" t="s">
        <v>510</v>
      </c>
      <c r="B93" s="251"/>
      <c r="C93" s="115" t="s">
        <v>509</v>
      </c>
      <c r="D93" s="151" t="s">
        <v>886</v>
      </c>
      <c r="E93" s="293"/>
      <c r="F93" s="293"/>
      <c r="G93" s="3"/>
      <c r="H93" s="3"/>
      <c r="I93" s="3"/>
    </row>
    <row r="94" spans="1:9" ht="30" customHeight="1" x14ac:dyDescent="0.3">
      <c r="A94" s="113" t="s">
        <v>511</v>
      </c>
      <c r="B94" s="251"/>
      <c r="C94" s="115" t="s">
        <v>910</v>
      </c>
      <c r="D94" s="151" t="s">
        <v>886</v>
      </c>
      <c r="E94" s="293"/>
      <c r="F94" s="293"/>
      <c r="G94" s="3"/>
      <c r="H94" s="3"/>
      <c r="I94" s="3"/>
    </row>
    <row r="95" spans="1:9" ht="30" customHeight="1" x14ac:dyDescent="0.3">
      <c r="A95" s="113" t="s">
        <v>863</v>
      </c>
      <c r="B95" s="251"/>
      <c r="C95" s="115" t="s">
        <v>234</v>
      </c>
      <c r="D95" s="151" t="s">
        <v>886</v>
      </c>
      <c r="E95" s="293">
        <f>E91-E92-E93-E94</f>
        <v>0</v>
      </c>
      <c r="F95" s="293">
        <f>F91-F92-F93-F94</f>
        <v>0</v>
      </c>
      <c r="G95" s="3"/>
      <c r="H95" s="3"/>
      <c r="I95" s="3"/>
    </row>
    <row r="96" spans="1:9" x14ac:dyDescent="0.3">
      <c r="A96" s="3"/>
      <c r="B96" s="258"/>
      <c r="C96" s="90"/>
      <c r="D96" s="159"/>
      <c r="E96" s="159"/>
      <c r="F96" s="231"/>
      <c r="G96" s="3"/>
      <c r="H96" s="3"/>
      <c r="I96" s="3"/>
    </row>
    <row r="97" spans="1:9" x14ac:dyDescent="0.3">
      <c r="A97" s="505" t="s">
        <v>250</v>
      </c>
      <c r="B97" s="799" t="s">
        <v>239</v>
      </c>
      <c r="C97" s="799"/>
      <c r="D97" s="799"/>
      <c r="E97" s="799"/>
      <c r="F97" s="800"/>
      <c r="G97" s="3"/>
      <c r="H97" s="3"/>
      <c r="I97" s="3"/>
    </row>
    <row r="98" spans="1:9" x14ac:dyDescent="0.3">
      <c r="A98" s="38"/>
      <c r="B98" s="38"/>
      <c r="C98" s="38"/>
      <c r="D98" s="38"/>
      <c r="E98" s="5"/>
      <c r="F98" s="255"/>
      <c r="G98" s="3"/>
      <c r="H98" s="3"/>
      <c r="I98" s="3"/>
    </row>
    <row r="99" spans="1:9" ht="30" customHeight="1" x14ac:dyDescent="0.3">
      <c r="A99" s="113" t="s">
        <v>45</v>
      </c>
      <c r="B99" s="251"/>
      <c r="C99" s="115" t="s">
        <v>529</v>
      </c>
      <c r="D99" s="151" t="s">
        <v>15</v>
      </c>
      <c r="E99" s="244"/>
      <c r="F99" s="526"/>
      <c r="G99" s="3"/>
      <c r="H99" s="3"/>
      <c r="I99" s="3"/>
    </row>
    <row r="100" spans="1:9" ht="14.4" customHeight="1" x14ac:dyDescent="0.3">
      <c r="A100" s="209"/>
      <c r="B100" s="399"/>
      <c r="C100" s="90"/>
      <c r="D100" s="159"/>
      <c r="E100" s="159"/>
      <c r="F100" s="528"/>
      <c r="G100" s="3"/>
      <c r="H100" s="3"/>
      <c r="I100" s="3"/>
    </row>
    <row r="101" spans="1:9" x14ac:dyDescent="0.3">
      <c r="A101" s="505">
        <v>2.2999999999999998</v>
      </c>
      <c r="B101" s="799" t="s">
        <v>72</v>
      </c>
      <c r="C101" s="799"/>
      <c r="D101" s="799"/>
      <c r="E101" s="799"/>
      <c r="F101" s="800"/>
      <c r="G101" s="3"/>
      <c r="H101" s="3"/>
      <c r="I101" s="3"/>
    </row>
    <row r="102" spans="1:9" ht="14.4" customHeight="1" x14ac:dyDescent="0.3">
      <c r="A102" s="210"/>
      <c r="B102" s="268"/>
      <c r="C102" s="327"/>
      <c r="D102" s="160"/>
      <c r="E102" s="160"/>
      <c r="F102" s="529"/>
      <c r="G102" s="3"/>
      <c r="H102" s="3"/>
      <c r="I102" s="3"/>
    </row>
    <row r="103" spans="1:9" ht="94.2" customHeight="1" x14ac:dyDescent="0.3">
      <c r="A103" s="113" t="s">
        <v>128</v>
      </c>
      <c r="B103" s="113"/>
      <c r="C103" s="114" t="s">
        <v>76</v>
      </c>
      <c r="D103" s="151" t="s">
        <v>1082</v>
      </c>
      <c r="E103" s="94"/>
      <c r="F103" s="527"/>
      <c r="G103" s="3"/>
      <c r="H103" s="3"/>
      <c r="I103" s="3"/>
    </row>
    <row r="104" spans="1:9" x14ac:dyDescent="0.3">
      <c r="A104" s="38"/>
      <c r="B104" s="252"/>
      <c r="C104" s="252"/>
      <c r="D104" s="252"/>
      <c r="E104" s="252"/>
      <c r="F104" s="267"/>
      <c r="G104" s="3"/>
      <c r="H104" s="3"/>
      <c r="I104" s="3"/>
    </row>
    <row r="105" spans="1:9" ht="15" customHeight="1" x14ac:dyDescent="0.3">
      <c r="A105" s="35">
        <v>3</v>
      </c>
      <c r="B105" s="654" t="s">
        <v>83</v>
      </c>
      <c r="C105" s="654"/>
      <c r="D105" s="654"/>
      <c r="E105" s="654"/>
      <c r="F105" s="657"/>
      <c r="G105" s="3"/>
      <c r="H105" s="3"/>
      <c r="I105" s="3"/>
    </row>
    <row r="106" spans="1:9" x14ac:dyDescent="0.3">
      <c r="A106" s="38"/>
      <c r="B106" s="38"/>
      <c r="C106" s="38"/>
      <c r="D106" s="38"/>
      <c r="E106" s="38"/>
      <c r="F106" s="134"/>
      <c r="G106" s="3"/>
      <c r="H106" s="3"/>
      <c r="I106" s="3"/>
    </row>
    <row r="107" spans="1:9" x14ac:dyDescent="0.3">
      <c r="A107" s="504">
        <v>3.1</v>
      </c>
      <c r="B107" s="781" t="s">
        <v>143</v>
      </c>
      <c r="C107" s="782"/>
      <c r="D107" s="782"/>
      <c r="E107" s="782"/>
      <c r="F107" s="783"/>
      <c r="G107" s="3"/>
      <c r="H107" s="3"/>
      <c r="I107" s="3"/>
    </row>
    <row r="108" spans="1:9" x14ac:dyDescent="0.3">
      <c r="A108" s="38"/>
      <c r="B108" s="262"/>
      <c r="C108" s="262"/>
      <c r="D108" s="262"/>
      <c r="E108" s="268"/>
      <c r="F108" s="257"/>
      <c r="G108" s="3"/>
      <c r="H108" s="3"/>
      <c r="I108" s="3"/>
    </row>
    <row r="109" spans="1:9" ht="30" customHeight="1" x14ac:dyDescent="0.3">
      <c r="A109" s="113" t="s">
        <v>62</v>
      </c>
      <c r="B109" s="251"/>
      <c r="C109" s="115" t="s">
        <v>145</v>
      </c>
      <c r="D109" s="151" t="s">
        <v>15</v>
      </c>
      <c r="E109" s="293"/>
      <c r="F109" s="293"/>
      <c r="G109" s="3"/>
      <c r="H109" s="3"/>
      <c r="I109" s="3"/>
    </row>
  </sheetData>
  <mergeCells count="14">
    <mergeCell ref="B101:F101"/>
    <mergeCell ref="B105:F105"/>
    <mergeCell ref="B107:F107"/>
    <mergeCell ref="B97:F97"/>
    <mergeCell ref="B84:F84"/>
    <mergeCell ref="A5:F5"/>
    <mergeCell ref="B15:F15"/>
    <mergeCell ref="B66:F66"/>
    <mergeCell ref="B82:F82"/>
    <mergeCell ref="B64:F64"/>
    <mergeCell ref="B9:F9"/>
    <mergeCell ref="B58:F58"/>
    <mergeCell ref="B45:F45"/>
    <mergeCell ref="A7:E7"/>
  </mergeCells>
  <phoneticPr fontId="33" type="noConversion"/>
  <dataValidations count="13">
    <dataValidation allowBlank="1" showInputMessage="1" showErrorMessage="1" sqref="G71:G78 E47:F47 E18:F19 E34:F34 E27:F27" xr:uid="{FE2F9518-5090-4C53-BC56-7D2F9924CD49}"/>
    <dataValidation type="whole" operator="greaterThanOrEqual" allowBlank="1" showInputMessage="1" showErrorMessage="1" sqref="E91 E60:F60 F91 E109:F109" xr:uid="{E4AB418E-7E11-472D-B217-3A1CDFF7C3C4}">
      <formula1>0</formula1>
    </dataValidation>
    <dataValidation type="decimal" operator="greaterThanOrEqual" allowBlank="1" showInputMessage="1" showErrorMessage="1" sqref="E86:F86 E71:F71 E79:F79 E99:F99" xr:uid="{E44145A7-EE73-4344-BB9A-1BAE82138CBA}">
      <formula1>0</formula1>
    </dataValidation>
    <dataValidation type="decimal" operator="lessThanOrEqual" allowBlank="1" showInputMessage="1" showErrorMessage="1" sqref="F72 E72 E87 F87" xr:uid="{39763101-1705-48F1-A6EA-2388D7BBC3CA}">
      <formula1>E71</formula1>
    </dataValidation>
    <dataValidation type="decimal" operator="lessThanOrEqual" allowBlank="1" showInputMessage="1" showErrorMessage="1" sqref="F74 E74 E89 F89" xr:uid="{B56DEA85-6027-43F4-BE57-131605F222AA}">
      <formula1>E71</formula1>
    </dataValidation>
    <dataValidation type="decimal" operator="lessThanOrEqual" allowBlank="1" showInputMessage="1" showErrorMessage="1" sqref="E76 F76" xr:uid="{97C9678F-687C-4CA9-B50B-6A0164130F1B}">
      <formula1>E71</formula1>
    </dataValidation>
    <dataValidation type="decimal" allowBlank="1" showInputMessage="1" showErrorMessage="1" sqref="E78:F78 E80:F80" xr:uid="{7D3F74C7-05AE-4F7B-AA81-8ECFBD208FF4}">
      <formula1>0</formula1>
      <formula2>1</formula2>
    </dataValidation>
    <dataValidation type="decimal" operator="lessThanOrEqual" allowBlank="1" showInputMessage="1" showErrorMessage="1" sqref="E88 F88" xr:uid="{66FB24CB-5909-4032-8FF8-E6F23458141C}">
      <formula1>E86</formula1>
    </dataValidation>
    <dataValidation type="decimal" operator="lessThanOrEqual" allowBlank="1" showInputMessage="1" showErrorMessage="1" sqref="E90 F90" xr:uid="{FF9973AB-A445-4473-AD4B-B0852EED020F}">
      <formula1>E86</formula1>
    </dataValidation>
    <dataValidation type="whole" operator="lessThanOrEqual" allowBlank="1" showInputMessage="1" showErrorMessage="1" sqref="E92 F92" xr:uid="{7C17751F-3284-4432-A36A-9B586235231F}">
      <formula1>E91</formula1>
    </dataValidation>
    <dataValidation type="whole" operator="lessThanOrEqual" allowBlank="1" showInputMessage="1" showErrorMessage="1" sqref="E93 F93" xr:uid="{D99F5915-3751-4C04-B359-9DEA1E75FBE7}">
      <formula1>E91</formula1>
    </dataValidation>
    <dataValidation type="whole" operator="lessThanOrEqual" allowBlank="1" showInputMessage="1" showErrorMessage="1" sqref="E94 F94" xr:uid="{931F2399-E9DC-4C51-8A28-38B86D8F543E}">
      <formula1>E91</formula1>
    </dataValidation>
    <dataValidation type="whole" operator="lessThanOrEqual" allowBlank="1" showInputMessage="1" showErrorMessage="1" sqref="E95 F95" xr:uid="{492776B3-BFDB-400E-9898-958D8277D610}">
      <formula1>E91</formula1>
    </dataValidation>
  </dataValidations>
  <pageMargins left="0.7" right="0.7" top="0.75" bottom="0.75" header="0.3" footer="0.3"/>
  <ignoredErrors>
    <ignoredError sqref="A15 A66 A84 A97" numberStoredAsText="1"/>
  </ignoredErrors>
  <drawing r:id="rId1"/>
  <extLst>
    <ext xmlns:x14="http://schemas.microsoft.com/office/spreadsheetml/2009/9/main" uri="{CCE6A557-97BC-4b89-ADB6-D9C93CAAB3DF}">
      <x14:dataValidations xmlns:xm="http://schemas.microsoft.com/office/excel/2006/main" count="8">
        <x14:dataValidation type="list" allowBlank="1" showInputMessage="1" showErrorMessage="1" xr:uid="{925374AD-EDC0-4271-AC54-D6288A63AAB5}">
          <x14:formula1>
            <xm:f>Answers!$A$1:$A$2</xm:f>
          </x14:formula1>
          <xm:sqref>E33:F33 E17:F17 E62:F62</xm:sqref>
        </x14:dataValidation>
        <x14:dataValidation type="list" allowBlank="1" showInputMessage="1" showErrorMessage="1" xr:uid="{4CE92E9E-E75F-4128-82F1-DD7BBBB37A15}">
          <x14:formula1>
            <xm:f>Answers!$AI$1:$AI$4</xm:f>
          </x14:formula1>
          <xm:sqref>E73:F73</xm:sqref>
        </x14:dataValidation>
        <x14:dataValidation type="list" allowBlank="1" showInputMessage="1" showErrorMessage="1" xr:uid="{02D899CF-7F37-42CB-8C3C-C2E1B712AB17}">
          <x14:formula1>
            <xm:f>Answers!$AJ$1:$AJ$3</xm:f>
          </x14:formula1>
          <xm:sqref>E75:F75</xm:sqref>
        </x14:dataValidation>
        <x14:dataValidation type="list" allowBlank="1" showInputMessage="1" showErrorMessage="1" xr:uid="{F9BEE843-99F8-42A5-8BE2-B999A15CD85D}">
          <x14:formula1>
            <xm:f>Answers!$AK$1:$AK$4</xm:f>
          </x14:formula1>
          <xm:sqref>E77:F77</xm:sqref>
        </x14:dataValidation>
        <x14:dataValidation type="list" allowBlank="1" showInputMessage="1" showErrorMessage="1" xr:uid="{8B2FBF38-5BB7-4DC6-9BC5-F1706153E2C0}">
          <x14:formula1>
            <xm:f>Answers!$AF$1:$AF$4</xm:f>
          </x14:formula1>
          <xm:sqref>E68:F68</xm:sqref>
        </x14:dataValidation>
        <x14:dataValidation type="list" allowBlank="1" showInputMessage="1" showErrorMessage="1" xr:uid="{4066A8B7-2494-4213-9C96-F53A6717E905}">
          <x14:formula1>
            <xm:f>Answers!$AG$1:$AG$5</xm:f>
          </x14:formula1>
          <xm:sqref>E70:F70</xm:sqref>
        </x14:dataValidation>
        <x14:dataValidation type="list" allowBlank="1" showInputMessage="1" showErrorMessage="1" xr:uid="{E4C97E0F-8298-42BC-A42C-6BCA463B3086}">
          <x14:formula1>
            <xm:f>Answers!$AN$1:$AN$2</xm:f>
          </x14:formula1>
          <xm:sqref>E48:F56 E20:F26 E28:F31 E35:F42</xm:sqref>
        </x14:dataValidation>
        <x14:dataValidation type="list" allowBlank="1" showInputMessage="1" showErrorMessage="1" xr:uid="{112C54B9-2C52-48A8-8C8F-91A9A71CA217}">
          <x14:formula1>
            <xm:f>Answers!$S$1:$S$4</xm:f>
          </x14:formula1>
          <xm:sqref>E103:F103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B8A89-8D4F-40E9-B638-A4ED91793BD5}">
  <dimension ref="A1:F295"/>
  <sheetViews>
    <sheetView showGridLines="0" zoomScale="80" zoomScaleNormal="80" workbookViewId="0">
      <pane ySplit="5" topLeftCell="A6" activePane="bottomLeft" state="frozen"/>
      <selection pane="bottomLeft" activeCell="A6" sqref="A6"/>
    </sheetView>
  </sheetViews>
  <sheetFormatPr defaultColWidth="8.88671875" defaultRowHeight="14.4" x14ac:dyDescent="0.3"/>
  <cols>
    <col min="1" max="1" width="10.109375" style="36" customWidth="1"/>
    <col min="2" max="2" width="80.88671875" style="36" customWidth="1"/>
    <col min="3" max="3" width="100.6640625" style="36" customWidth="1"/>
    <col min="4" max="4" width="33.88671875" style="36" customWidth="1"/>
    <col min="5" max="6" width="97" style="36" customWidth="1"/>
    <col min="7" max="16384" width="8.88671875" style="36"/>
  </cols>
  <sheetData>
    <row r="1" spans="1:6" ht="25.8" customHeight="1" x14ac:dyDescent="0.3">
      <c r="A1" s="56"/>
      <c r="B1" s="56"/>
      <c r="C1" s="56"/>
      <c r="D1" s="56"/>
      <c r="E1" s="56"/>
      <c r="F1" s="56"/>
    </row>
    <row r="2" spans="1:6" ht="25.8" customHeight="1" x14ac:dyDescent="0.3">
      <c r="A2" s="56"/>
      <c r="B2" s="56"/>
      <c r="C2" s="56"/>
      <c r="D2" s="56"/>
      <c r="E2" s="56"/>
      <c r="F2" s="56"/>
    </row>
    <row r="3" spans="1:6" ht="25.8" customHeight="1" x14ac:dyDescent="0.3">
      <c r="A3" s="56"/>
      <c r="B3" s="56"/>
      <c r="C3" s="56"/>
      <c r="D3" s="56"/>
      <c r="E3" s="56"/>
      <c r="F3" s="56"/>
    </row>
    <row r="4" spans="1:6" ht="21.6" customHeight="1" x14ac:dyDescent="0.35">
      <c r="A4" s="105" t="s">
        <v>1128</v>
      </c>
      <c r="B4" s="56"/>
      <c r="C4" s="56"/>
      <c r="D4" s="56"/>
      <c r="E4" s="56"/>
      <c r="F4" s="56"/>
    </row>
    <row r="5" spans="1:6" ht="15" thickBot="1" x14ac:dyDescent="0.35">
      <c r="A5" s="57" t="s">
        <v>681</v>
      </c>
      <c r="B5" s="57" t="s">
        <v>2</v>
      </c>
      <c r="C5" s="57" t="s">
        <v>240</v>
      </c>
      <c r="D5" s="366" t="s">
        <v>3</v>
      </c>
      <c r="E5" s="57" t="s">
        <v>241</v>
      </c>
      <c r="F5" s="277" t="s">
        <v>242</v>
      </c>
    </row>
    <row r="6" spans="1:6" x14ac:dyDescent="0.3">
      <c r="A6" s="58"/>
      <c r="B6" s="58"/>
      <c r="C6" s="149"/>
      <c r="D6" s="149"/>
      <c r="E6" s="149"/>
      <c r="F6" s="150"/>
    </row>
    <row r="7" spans="1:6" x14ac:dyDescent="0.3">
      <c r="A7" s="62" t="s">
        <v>725</v>
      </c>
      <c r="B7" s="663" t="s">
        <v>308</v>
      </c>
      <c r="C7" s="649"/>
      <c r="D7" s="650"/>
      <c r="E7" s="649"/>
      <c r="F7" s="649"/>
    </row>
    <row r="8" spans="1:6" x14ac:dyDescent="0.3">
      <c r="A8" s="58"/>
      <c r="B8" s="58"/>
      <c r="C8" s="58"/>
      <c r="D8" s="58"/>
      <c r="E8" s="58"/>
      <c r="F8" s="110"/>
    </row>
    <row r="9" spans="1:6" s="3" customFormat="1" ht="14.4" customHeight="1" x14ac:dyDescent="0.3">
      <c r="A9" s="70">
        <v>0</v>
      </c>
      <c r="B9" s="654" t="s">
        <v>8</v>
      </c>
      <c r="C9" s="655"/>
      <c r="D9" s="656"/>
      <c r="E9" s="657"/>
      <c r="F9" s="657"/>
    </row>
    <row r="10" spans="1:6" x14ac:dyDescent="0.3">
      <c r="A10" s="24"/>
      <c r="B10" s="24"/>
      <c r="C10" s="24"/>
      <c r="D10" s="24"/>
      <c r="E10" s="24"/>
      <c r="F10" s="112"/>
    </row>
    <row r="11" spans="1:6" x14ac:dyDescent="0.3">
      <c r="A11" s="59" t="s">
        <v>394</v>
      </c>
      <c r="B11" s="648" t="s">
        <v>9</v>
      </c>
      <c r="C11" s="649"/>
      <c r="D11" s="650"/>
      <c r="E11" s="649"/>
      <c r="F11" s="649"/>
    </row>
    <row r="12" spans="1:6" x14ac:dyDescent="0.3">
      <c r="A12" s="51"/>
      <c r="B12" s="58"/>
      <c r="C12" s="24"/>
      <c r="D12" s="24"/>
      <c r="E12" s="24"/>
      <c r="F12" s="112"/>
    </row>
    <row r="13" spans="1:6" ht="30" customHeight="1" x14ac:dyDescent="0.3">
      <c r="A13" s="167" t="s">
        <v>10</v>
      </c>
      <c r="B13" s="168" t="s">
        <v>11</v>
      </c>
      <c r="C13" s="169" t="s">
        <v>244</v>
      </c>
      <c r="D13" s="170" t="s">
        <v>12</v>
      </c>
      <c r="E13" s="169"/>
      <c r="F13" s="171"/>
    </row>
    <row r="14" spans="1:6" ht="30.6" customHeight="1" x14ac:dyDescent="0.3">
      <c r="A14" s="167" t="s">
        <v>13</v>
      </c>
      <c r="B14" s="168" t="s">
        <v>14</v>
      </c>
      <c r="C14" s="169" t="s">
        <v>2064</v>
      </c>
      <c r="D14" s="170" t="s">
        <v>15</v>
      </c>
      <c r="E14" s="169"/>
      <c r="F14" s="171"/>
    </row>
    <row r="15" spans="1:6" ht="267.60000000000002" customHeight="1" x14ac:dyDescent="0.3">
      <c r="A15" s="167" t="s">
        <v>436</v>
      </c>
      <c r="B15" s="168" t="s">
        <v>437</v>
      </c>
      <c r="C15" s="169" t="s">
        <v>2065</v>
      </c>
      <c r="D15" s="172" t="s">
        <v>772</v>
      </c>
      <c r="E15" s="169" t="s">
        <v>2067</v>
      </c>
      <c r="F15" s="171" t="s">
        <v>2066</v>
      </c>
    </row>
    <row r="16" spans="1:6" ht="30" customHeight="1" x14ac:dyDescent="0.3">
      <c r="A16" s="167" t="s">
        <v>16</v>
      </c>
      <c r="B16" s="169" t="s">
        <v>17</v>
      </c>
      <c r="C16" s="169" t="s">
        <v>1096</v>
      </c>
      <c r="D16" s="170" t="s">
        <v>443</v>
      </c>
      <c r="E16" s="169"/>
      <c r="F16" s="171"/>
    </row>
    <row r="17" spans="1:6" ht="30" customHeight="1" x14ac:dyDescent="0.3">
      <c r="A17" s="167" t="s">
        <v>19</v>
      </c>
      <c r="B17" s="169" t="s">
        <v>20</v>
      </c>
      <c r="C17" s="169" t="s">
        <v>1097</v>
      </c>
      <c r="D17" s="170" t="s">
        <v>443</v>
      </c>
      <c r="E17" s="169"/>
      <c r="F17" s="171"/>
    </row>
    <row r="18" spans="1:6" ht="65.400000000000006" customHeight="1" x14ac:dyDescent="0.3">
      <c r="A18" s="167" t="s">
        <v>22</v>
      </c>
      <c r="B18" s="169" t="s">
        <v>1130</v>
      </c>
      <c r="C18" s="169" t="s">
        <v>1786</v>
      </c>
      <c r="D18" s="151" t="s">
        <v>1787</v>
      </c>
      <c r="E18" s="169" t="s">
        <v>813</v>
      </c>
      <c r="F18" s="173" t="s">
        <v>1131</v>
      </c>
    </row>
    <row r="19" spans="1:6" ht="93" customHeight="1" x14ac:dyDescent="0.3">
      <c r="A19" s="167" t="s">
        <v>40</v>
      </c>
      <c r="B19" s="169" t="s">
        <v>524</v>
      </c>
      <c r="C19" s="169" t="s">
        <v>774</v>
      </c>
      <c r="D19" s="170" t="s">
        <v>883</v>
      </c>
      <c r="E19" s="169" t="s">
        <v>1059</v>
      </c>
      <c r="F19" s="173" t="s">
        <v>773</v>
      </c>
    </row>
    <row r="20" spans="1:6" ht="96.6" customHeight="1" x14ac:dyDescent="0.3">
      <c r="A20" s="167" t="s">
        <v>103</v>
      </c>
      <c r="B20" s="169" t="s">
        <v>525</v>
      </c>
      <c r="C20" s="169" t="s">
        <v>775</v>
      </c>
      <c r="D20" s="170" t="s">
        <v>883</v>
      </c>
      <c r="E20" s="169" t="s">
        <v>1059</v>
      </c>
      <c r="F20" s="173" t="s">
        <v>773</v>
      </c>
    </row>
    <row r="21" spans="1:6" ht="46.8" customHeight="1" x14ac:dyDescent="0.3">
      <c r="A21" s="167" t="s">
        <v>104</v>
      </c>
      <c r="B21" s="169" t="s">
        <v>877</v>
      </c>
      <c r="C21" s="169" t="s">
        <v>2219</v>
      </c>
      <c r="D21" s="170" t="s">
        <v>884</v>
      </c>
      <c r="E21" s="169" t="s">
        <v>2244</v>
      </c>
      <c r="F21" s="171"/>
    </row>
    <row r="22" spans="1:6" ht="46.8" customHeight="1" x14ac:dyDescent="0.3">
      <c r="A22" s="167" t="s">
        <v>2278</v>
      </c>
      <c r="B22" s="169" t="s">
        <v>2277</v>
      </c>
      <c r="C22" s="169" t="s">
        <v>2579</v>
      </c>
      <c r="D22" s="170" t="s">
        <v>884</v>
      </c>
      <c r="E22" s="169" t="s">
        <v>2244</v>
      </c>
      <c r="F22" s="171"/>
    </row>
    <row r="23" spans="1:6" ht="115.95" customHeight="1" x14ac:dyDescent="0.3">
      <c r="A23" s="167" t="s">
        <v>23</v>
      </c>
      <c r="B23" s="169" t="s">
        <v>105</v>
      </c>
      <c r="C23" s="169" t="s">
        <v>2323</v>
      </c>
      <c r="D23" s="170" t="s">
        <v>884</v>
      </c>
      <c r="E23" s="169" t="s">
        <v>2244</v>
      </c>
      <c r="F23" s="171" t="s">
        <v>2324</v>
      </c>
    </row>
    <row r="24" spans="1:6" ht="72" customHeight="1" x14ac:dyDescent="0.3">
      <c r="A24" s="167" t="s">
        <v>25</v>
      </c>
      <c r="B24" s="169" t="s">
        <v>42</v>
      </c>
      <c r="C24" s="169" t="s">
        <v>2561</v>
      </c>
      <c r="D24" s="151" t="s">
        <v>2022</v>
      </c>
      <c r="E24" s="169"/>
      <c r="F24" s="173" t="s">
        <v>247</v>
      </c>
    </row>
    <row r="25" spans="1:6" ht="30" customHeight="1" x14ac:dyDescent="0.3">
      <c r="A25" s="167" t="s">
        <v>108</v>
      </c>
      <c r="B25" s="169" t="s">
        <v>109</v>
      </c>
      <c r="C25" s="169" t="s">
        <v>248</v>
      </c>
      <c r="D25" s="170" t="s">
        <v>596</v>
      </c>
      <c r="E25" s="169"/>
      <c r="F25" s="171"/>
    </row>
    <row r="26" spans="1:6" x14ac:dyDescent="0.3">
      <c r="A26" s="24"/>
      <c r="B26" s="24"/>
      <c r="C26" s="139"/>
      <c r="D26" s="139"/>
      <c r="E26" s="139"/>
      <c r="F26" s="132"/>
    </row>
    <row r="27" spans="1:6" x14ac:dyDescent="0.3">
      <c r="A27" s="59" t="s">
        <v>395</v>
      </c>
      <c r="B27" s="648" t="s">
        <v>26</v>
      </c>
      <c r="C27" s="650"/>
      <c r="D27" s="650"/>
      <c r="E27" s="650"/>
      <c r="F27" s="649"/>
    </row>
    <row r="28" spans="1:6" x14ac:dyDescent="0.3">
      <c r="A28" s="51"/>
      <c r="B28" s="58"/>
      <c r="C28" s="152"/>
      <c r="D28" s="24"/>
      <c r="E28" s="152"/>
      <c r="F28" s="133"/>
    </row>
    <row r="29" spans="1:6" ht="252" customHeight="1" x14ac:dyDescent="0.3">
      <c r="A29" s="174" t="s">
        <v>27</v>
      </c>
      <c r="B29" s="175" t="s">
        <v>398</v>
      </c>
      <c r="C29" s="175" t="s">
        <v>2221</v>
      </c>
      <c r="D29" s="451"/>
      <c r="E29" s="175" t="s">
        <v>1069</v>
      </c>
      <c r="F29" s="177"/>
    </row>
    <row r="30" spans="1:6" ht="30" customHeight="1" x14ac:dyDescent="0.3">
      <c r="A30" s="178" t="s">
        <v>943</v>
      </c>
      <c r="B30" s="179" t="s">
        <v>289</v>
      </c>
      <c r="C30" s="180" t="s">
        <v>913</v>
      </c>
      <c r="D30" s="450" t="s">
        <v>596</v>
      </c>
      <c r="E30" s="180"/>
      <c r="F30" s="181"/>
    </row>
    <row r="31" spans="1:6" ht="30" customHeight="1" x14ac:dyDescent="0.3">
      <c r="A31" s="178" t="s">
        <v>944</v>
      </c>
      <c r="B31" s="179" t="s">
        <v>310</v>
      </c>
      <c r="C31" s="180" t="s">
        <v>777</v>
      </c>
      <c r="D31" s="450" t="s">
        <v>596</v>
      </c>
      <c r="E31" s="180"/>
      <c r="F31" s="181"/>
    </row>
    <row r="32" spans="1:6" s="1" customFormat="1" ht="30" customHeight="1" x14ac:dyDescent="0.3">
      <c r="A32" s="178" t="s">
        <v>945</v>
      </c>
      <c r="B32" s="180" t="s">
        <v>262</v>
      </c>
      <c r="C32" s="180" t="s">
        <v>263</v>
      </c>
      <c r="D32" s="450" t="s">
        <v>596</v>
      </c>
      <c r="E32" s="180"/>
      <c r="F32" s="181"/>
    </row>
    <row r="33" spans="1:6" s="1" customFormat="1" ht="126" customHeight="1" x14ac:dyDescent="0.3">
      <c r="A33" s="178" t="s">
        <v>947</v>
      </c>
      <c r="B33" s="182" t="s">
        <v>188</v>
      </c>
      <c r="C33" s="182" t="s">
        <v>2225</v>
      </c>
      <c r="D33" s="450" t="s">
        <v>596</v>
      </c>
      <c r="E33" s="182"/>
      <c r="F33" s="183"/>
    </row>
    <row r="34" spans="1:6" s="1" customFormat="1" ht="47.4" customHeight="1" x14ac:dyDescent="0.3">
      <c r="A34" s="178" t="s">
        <v>948</v>
      </c>
      <c r="B34" s="182" t="s">
        <v>751</v>
      </c>
      <c r="C34" s="182" t="s">
        <v>814</v>
      </c>
      <c r="D34" s="450" t="s">
        <v>596</v>
      </c>
      <c r="E34" s="182"/>
      <c r="F34" s="183"/>
    </row>
    <row r="35" spans="1:6" s="1" customFormat="1" ht="30" customHeight="1" x14ac:dyDescent="0.3">
      <c r="A35" s="178" t="s">
        <v>949</v>
      </c>
      <c r="B35" s="182" t="s">
        <v>532</v>
      </c>
      <c r="C35" s="182" t="s">
        <v>279</v>
      </c>
      <c r="D35" s="450" t="s">
        <v>596</v>
      </c>
      <c r="E35" s="182"/>
      <c r="F35" s="183"/>
    </row>
    <row r="36" spans="1:6" s="1" customFormat="1" ht="74.400000000000006" customHeight="1" x14ac:dyDescent="0.3">
      <c r="A36" s="178" t="s">
        <v>950</v>
      </c>
      <c r="B36" s="182" t="s">
        <v>280</v>
      </c>
      <c r="C36" s="182" t="s">
        <v>914</v>
      </c>
      <c r="D36" s="450" t="s">
        <v>596</v>
      </c>
      <c r="E36" s="182" t="s">
        <v>778</v>
      </c>
      <c r="F36" s="184" t="s">
        <v>272</v>
      </c>
    </row>
    <row r="37" spans="1:6" s="1" customFormat="1" ht="49.8" customHeight="1" x14ac:dyDescent="0.3">
      <c r="A37" s="178" t="s">
        <v>951</v>
      </c>
      <c r="B37" s="182" t="s">
        <v>284</v>
      </c>
      <c r="C37" s="182" t="s">
        <v>285</v>
      </c>
      <c r="D37" s="450" t="s">
        <v>596</v>
      </c>
      <c r="E37" s="182"/>
      <c r="F37" s="183"/>
    </row>
    <row r="38" spans="1:6" s="1" customFormat="1" ht="163.80000000000001" customHeight="1" x14ac:dyDescent="0.3">
      <c r="A38" s="178" t="s">
        <v>952</v>
      </c>
      <c r="B38" s="182" t="s">
        <v>286</v>
      </c>
      <c r="C38" s="182" t="s">
        <v>287</v>
      </c>
      <c r="D38" s="450" t="s">
        <v>596</v>
      </c>
      <c r="E38" s="182" t="s">
        <v>779</v>
      </c>
      <c r="F38" s="183" t="s">
        <v>288</v>
      </c>
    </row>
    <row r="39" spans="1:6" s="1" customFormat="1" ht="54" customHeight="1" x14ac:dyDescent="0.3">
      <c r="A39" s="178" t="s">
        <v>953</v>
      </c>
      <c r="B39" s="182" t="s">
        <v>534</v>
      </c>
      <c r="C39" s="182" t="s">
        <v>781</v>
      </c>
      <c r="D39" s="450" t="s">
        <v>596</v>
      </c>
      <c r="E39" s="182"/>
      <c r="F39" s="183"/>
    </row>
    <row r="40" spans="1:6" s="1" customFormat="1" ht="76.2" customHeight="1" x14ac:dyDescent="0.3">
      <c r="A40" s="178" t="s">
        <v>954</v>
      </c>
      <c r="B40" s="182" t="s">
        <v>535</v>
      </c>
      <c r="C40" s="182" t="s">
        <v>780</v>
      </c>
      <c r="D40" s="450" t="s">
        <v>596</v>
      </c>
      <c r="E40" s="454"/>
      <c r="F40" s="455"/>
    </row>
    <row r="41" spans="1:6" s="1" customFormat="1" ht="404.4" customHeight="1" x14ac:dyDescent="0.3">
      <c r="A41" s="315" t="s">
        <v>2060</v>
      </c>
      <c r="B41" s="185" t="s">
        <v>2061</v>
      </c>
      <c r="C41" s="408" t="s">
        <v>2580</v>
      </c>
      <c r="D41" s="453" t="s">
        <v>596</v>
      </c>
      <c r="E41" s="409" t="s">
        <v>2340</v>
      </c>
      <c r="F41" s="452" t="s">
        <v>2339</v>
      </c>
    </row>
    <row r="42" spans="1:6" ht="30.6" customHeight="1" x14ac:dyDescent="0.3">
      <c r="A42" s="128" t="s">
        <v>192</v>
      </c>
      <c r="B42" s="169" t="s">
        <v>2038</v>
      </c>
      <c r="C42" s="169" t="s">
        <v>2068</v>
      </c>
      <c r="D42" s="151"/>
      <c r="E42" s="169"/>
      <c r="F42" s="171"/>
    </row>
    <row r="43" spans="1:6" ht="30" customHeight="1" x14ac:dyDescent="0.3">
      <c r="A43" s="459" t="s">
        <v>2032</v>
      </c>
      <c r="B43" s="175" t="s">
        <v>2040</v>
      </c>
      <c r="C43" s="420"/>
      <c r="D43" s="176" t="s">
        <v>596</v>
      </c>
      <c r="E43" s="175"/>
      <c r="F43" s="456"/>
    </row>
    <row r="44" spans="1:6" ht="30" customHeight="1" x14ac:dyDescent="0.3">
      <c r="A44" s="460" t="s">
        <v>2033</v>
      </c>
      <c r="B44" s="182" t="s">
        <v>2041</v>
      </c>
      <c r="C44" s="180"/>
      <c r="D44" s="344" t="s">
        <v>596</v>
      </c>
      <c r="E44" s="182"/>
      <c r="F44" s="457"/>
    </row>
    <row r="45" spans="1:6" ht="30" customHeight="1" x14ac:dyDescent="0.3">
      <c r="A45" s="460" t="s">
        <v>2034</v>
      </c>
      <c r="B45" s="405" t="s">
        <v>2042</v>
      </c>
      <c r="C45" s="182"/>
      <c r="D45" s="344" t="s">
        <v>596</v>
      </c>
      <c r="E45" s="182"/>
      <c r="F45" s="457"/>
    </row>
    <row r="46" spans="1:6" ht="30" customHeight="1" x14ac:dyDescent="0.3">
      <c r="A46" s="460" t="s">
        <v>2035</v>
      </c>
      <c r="B46" s="182" t="s">
        <v>357</v>
      </c>
      <c r="C46" s="182"/>
      <c r="D46" s="344" t="s">
        <v>596</v>
      </c>
      <c r="E46" s="182"/>
      <c r="F46" s="457"/>
    </row>
    <row r="47" spans="1:6" ht="30" customHeight="1" x14ac:dyDescent="0.3">
      <c r="A47" s="460" t="s">
        <v>2036</v>
      </c>
      <c r="B47" s="182" t="s">
        <v>319</v>
      </c>
      <c r="C47" s="182"/>
      <c r="D47" s="344" t="s">
        <v>596</v>
      </c>
      <c r="E47" s="182"/>
      <c r="F47" s="457"/>
    </row>
    <row r="48" spans="1:6" ht="30" customHeight="1" x14ac:dyDescent="0.3">
      <c r="A48" s="460" t="s">
        <v>2039</v>
      </c>
      <c r="B48" s="182" t="s">
        <v>2043</v>
      </c>
      <c r="C48" s="405"/>
      <c r="D48" s="344" t="s">
        <v>596</v>
      </c>
      <c r="E48" s="182"/>
      <c r="F48" s="457"/>
    </row>
    <row r="49" spans="1:6" ht="30" customHeight="1" x14ac:dyDescent="0.3">
      <c r="A49" s="461" t="s">
        <v>2056</v>
      </c>
      <c r="B49" s="185" t="s">
        <v>2057</v>
      </c>
      <c r="C49" s="185"/>
      <c r="D49" s="346" t="s">
        <v>596</v>
      </c>
      <c r="E49" s="185"/>
      <c r="F49" s="458"/>
    </row>
    <row r="50" spans="1:6" x14ac:dyDescent="0.3">
      <c r="A50" s="24"/>
      <c r="B50" s="24"/>
      <c r="C50" s="139"/>
      <c r="D50" s="139"/>
      <c r="E50" s="139"/>
      <c r="F50" s="132"/>
    </row>
    <row r="51" spans="1:6" customFormat="1" ht="14.4" customHeight="1" x14ac:dyDescent="0.3">
      <c r="A51" s="30" t="s">
        <v>396</v>
      </c>
      <c r="B51" s="651" t="s">
        <v>28</v>
      </c>
      <c r="C51" s="652"/>
      <c r="D51" s="653"/>
      <c r="E51" s="653"/>
      <c r="F51" s="652"/>
    </row>
    <row r="52" spans="1:6" customFormat="1" ht="14.4" customHeight="1" x14ac:dyDescent="0.3">
      <c r="A52" s="36"/>
      <c r="B52" s="22"/>
      <c r="C52" s="152"/>
      <c r="D52" s="152"/>
      <c r="E52" s="152"/>
      <c r="F52" s="133"/>
    </row>
    <row r="53" spans="1:6" customFormat="1" ht="239.4" customHeight="1" x14ac:dyDescent="0.3">
      <c r="A53" s="187" t="s">
        <v>438</v>
      </c>
      <c r="B53" s="115" t="s">
        <v>1791</v>
      </c>
      <c r="C53" s="169" t="s">
        <v>2321</v>
      </c>
      <c r="D53" s="151" t="s">
        <v>15</v>
      </c>
      <c r="E53" s="169"/>
      <c r="F53" s="171"/>
    </row>
    <row r="54" spans="1:6" customFormat="1" ht="30" customHeight="1" x14ac:dyDescent="0.3">
      <c r="A54" s="187" t="s">
        <v>2230</v>
      </c>
      <c r="B54" s="115" t="s">
        <v>2231</v>
      </c>
      <c r="C54" s="169" t="s">
        <v>2069</v>
      </c>
      <c r="D54" s="151" t="s">
        <v>12</v>
      </c>
      <c r="E54" s="169"/>
      <c r="F54" s="171"/>
    </row>
    <row r="55" spans="1:6" customFormat="1" x14ac:dyDescent="0.3">
      <c r="A55" s="61"/>
      <c r="B55" s="24"/>
      <c r="C55" s="24"/>
      <c r="D55" s="24"/>
      <c r="E55" s="24"/>
      <c r="F55" s="112"/>
    </row>
    <row r="56" spans="1:6" s="3" customFormat="1" ht="14.4" customHeight="1" x14ac:dyDescent="0.3">
      <c r="A56" s="70">
        <v>1</v>
      </c>
      <c r="B56" s="654" t="s">
        <v>111</v>
      </c>
      <c r="C56" s="655"/>
      <c r="D56" s="656"/>
      <c r="E56" s="656"/>
      <c r="F56" s="657"/>
    </row>
    <row r="57" spans="1:6" customFormat="1" x14ac:dyDescent="0.3">
      <c r="A57" s="36"/>
      <c r="B57" s="24"/>
      <c r="C57" s="24"/>
      <c r="D57" s="24"/>
      <c r="E57" s="24"/>
      <c r="F57" s="112"/>
    </row>
    <row r="58" spans="1:6" customFormat="1" ht="14.4" customHeight="1" x14ac:dyDescent="0.3">
      <c r="A58" s="30" t="s">
        <v>243</v>
      </c>
      <c r="B58" s="651" t="s">
        <v>112</v>
      </c>
      <c r="C58" s="652"/>
      <c r="D58" s="653"/>
      <c r="E58" s="653"/>
      <c r="F58" s="652"/>
    </row>
    <row r="59" spans="1:6" customFormat="1" x14ac:dyDescent="0.3">
      <c r="A59" s="36"/>
      <c r="B59" s="24"/>
      <c r="C59" s="24"/>
      <c r="D59" s="24"/>
      <c r="E59" s="24"/>
      <c r="F59" s="112"/>
    </row>
    <row r="60" spans="1:6" customFormat="1" ht="246.6" customHeight="1" x14ac:dyDescent="0.3">
      <c r="A60" s="190" t="s">
        <v>113</v>
      </c>
      <c r="B60" s="169" t="s">
        <v>114</v>
      </c>
      <c r="C60" s="169" t="s">
        <v>256</v>
      </c>
      <c r="D60" s="170" t="s">
        <v>596</v>
      </c>
      <c r="E60" s="169" t="s">
        <v>783</v>
      </c>
      <c r="F60" s="171" t="s">
        <v>784</v>
      </c>
    </row>
    <row r="61" spans="1:6" customFormat="1" ht="90.6" customHeight="1" x14ac:dyDescent="0.3">
      <c r="A61" s="190" t="s">
        <v>459</v>
      </c>
      <c r="B61" s="169" t="s">
        <v>458</v>
      </c>
      <c r="C61" s="169" t="s">
        <v>856</v>
      </c>
      <c r="D61" s="170" t="s">
        <v>89</v>
      </c>
      <c r="E61" s="191"/>
      <c r="F61" s="171" t="s">
        <v>784</v>
      </c>
    </row>
    <row r="62" spans="1:6" customFormat="1" ht="94.2" customHeight="1" x14ac:dyDescent="0.3">
      <c r="A62" s="190" t="s">
        <v>460</v>
      </c>
      <c r="B62" s="169" t="s">
        <v>462</v>
      </c>
      <c r="C62" s="169" t="s">
        <v>857</v>
      </c>
      <c r="D62" s="170" t="s">
        <v>89</v>
      </c>
      <c r="E62" s="191"/>
      <c r="F62" s="171" t="s">
        <v>784</v>
      </c>
    </row>
    <row r="63" spans="1:6" customFormat="1" ht="89.4" customHeight="1" x14ac:dyDescent="0.3">
      <c r="A63" s="190" t="s">
        <v>461</v>
      </c>
      <c r="B63" s="169" t="s">
        <v>463</v>
      </c>
      <c r="C63" s="169" t="s">
        <v>858</v>
      </c>
      <c r="D63" s="170" t="s">
        <v>89</v>
      </c>
      <c r="E63" s="191"/>
      <c r="F63" s="171" t="s">
        <v>784</v>
      </c>
    </row>
    <row r="64" spans="1:6" customFormat="1" x14ac:dyDescent="0.3">
      <c r="A64" s="153"/>
      <c r="B64" s="153"/>
      <c r="C64" s="139"/>
      <c r="D64" s="139"/>
      <c r="E64" s="139"/>
      <c r="F64" s="132"/>
    </row>
    <row r="65" spans="1:6" customFormat="1" ht="14.4" customHeight="1" x14ac:dyDescent="0.3">
      <c r="A65" s="30" t="s">
        <v>245</v>
      </c>
      <c r="B65" s="651" t="s">
        <v>115</v>
      </c>
      <c r="C65" s="652"/>
      <c r="D65" s="653"/>
      <c r="E65" s="653"/>
      <c r="F65" s="652"/>
    </row>
    <row r="66" spans="1:6" customFormat="1" x14ac:dyDescent="0.3">
      <c r="A66" s="141"/>
      <c r="B66" s="152"/>
      <c r="C66" s="152"/>
      <c r="D66" s="152"/>
      <c r="E66" s="152"/>
      <c r="F66" s="133"/>
    </row>
    <row r="67" spans="1:6" customFormat="1" ht="60" customHeight="1" x14ac:dyDescent="0.3">
      <c r="A67" s="187" t="s">
        <v>116</v>
      </c>
      <c r="B67" s="169" t="s">
        <v>117</v>
      </c>
      <c r="C67" s="169" t="s">
        <v>257</v>
      </c>
      <c r="D67" s="170" t="s">
        <v>596</v>
      </c>
      <c r="E67" s="192"/>
      <c r="F67" s="193" t="s">
        <v>258</v>
      </c>
    </row>
    <row r="68" spans="1:6" customFormat="1" ht="30" customHeight="1" x14ac:dyDescent="0.3">
      <c r="A68" s="187" t="s">
        <v>464</v>
      </c>
      <c r="B68" s="169" t="s">
        <v>465</v>
      </c>
      <c r="C68" s="169" t="s">
        <v>859</v>
      </c>
      <c r="D68" s="170" t="s">
        <v>89</v>
      </c>
      <c r="E68" s="191"/>
      <c r="F68" s="194"/>
    </row>
    <row r="69" spans="1:6" customFormat="1" ht="60" customHeight="1" x14ac:dyDescent="0.3">
      <c r="A69" s="187" t="s">
        <v>118</v>
      </c>
      <c r="B69" s="169" t="s">
        <v>119</v>
      </c>
      <c r="C69" s="169" t="s">
        <v>259</v>
      </c>
      <c r="D69" s="170" t="s">
        <v>596</v>
      </c>
      <c r="E69" s="169"/>
      <c r="F69" s="193" t="s">
        <v>258</v>
      </c>
    </row>
    <row r="70" spans="1:6" customFormat="1" ht="30" customHeight="1" x14ac:dyDescent="0.3">
      <c r="A70" s="187" t="s">
        <v>466</v>
      </c>
      <c r="B70" s="169" t="s">
        <v>465</v>
      </c>
      <c r="C70" s="169" t="s">
        <v>859</v>
      </c>
      <c r="D70" s="170" t="s">
        <v>89</v>
      </c>
      <c r="E70" s="191"/>
      <c r="F70" s="194"/>
    </row>
    <row r="71" spans="1:6" customFormat="1" ht="60" customHeight="1" x14ac:dyDescent="0.3">
      <c r="A71" s="187" t="s">
        <v>120</v>
      </c>
      <c r="B71" s="169" t="s">
        <v>121</v>
      </c>
      <c r="C71" s="169" t="s">
        <v>260</v>
      </c>
      <c r="D71" s="170" t="s">
        <v>596</v>
      </c>
      <c r="E71" s="169"/>
      <c r="F71" s="193" t="s">
        <v>258</v>
      </c>
    </row>
    <row r="72" spans="1:6" customFormat="1" ht="30" customHeight="1" x14ac:dyDescent="0.3">
      <c r="A72" s="187" t="s">
        <v>467</v>
      </c>
      <c r="B72" s="169" t="s">
        <v>465</v>
      </c>
      <c r="C72" s="169" t="s">
        <v>859</v>
      </c>
      <c r="D72" s="170" t="s">
        <v>89</v>
      </c>
      <c r="E72" s="191"/>
      <c r="F72" s="194"/>
    </row>
    <row r="73" spans="1:6" customFormat="1" ht="60" customHeight="1" x14ac:dyDescent="0.3">
      <c r="A73" s="187" t="s">
        <v>122</v>
      </c>
      <c r="B73" s="169" t="s">
        <v>123</v>
      </c>
      <c r="C73" s="169" t="s">
        <v>261</v>
      </c>
      <c r="D73" s="170" t="s">
        <v>596</v>
      </c>
      <c r="E73" s="169"/>
      <c r="F73" s="193" t="s">
        <v>258</v>
      </c>
    </row>
    <row r="74" spans="1:6" customFormat="1" ht="30" customHeight="1" x14ac:dyDescent="0.3">
      <c r="A74" s="187" t="s">
        <v>468</v>
      </c>
      <c r="B74" s="169" t="s">
        <v>465</v>
      </c>
      <c r="C74" s="169" t="s">
        <v>859</v>
      </c>
      <c r="D74" s="170" t="s">
        <v>89</v>
      </c>
      <c r="E74" s="191"/>
      <c r="F74" s="194"/>
    </row>
    <row r="75" spans="1:6" customFormat="1" x14ac:dyDescent="0.3">
      <c r="A75" s="153"/>
      <c r="B75" s="153"/>
      <c r="C75" s="139"/>
      <c r="D75" s="139"/>
      <c r="E75" s="139"/>
      <c r="F75" s="132"/>
    </row>
    <row r="76" spans="1:6" customFormat="1" ht="14.4" customHeight="1" x14ac:dyDescent="0.3">
      <c r="A76" s="30" t="s">
        <v>246</v>
      </c>
      <c r="B76" s="651" t="s">
        <v>1094</v>
      </c>
      <c r="C76" s="652"/>
      <c r="D76" s="653"/>
      <c r="E76" s="653"/>
      <c r="F76" s="652"/>
    </row>
    <row r="77" spans="1:6" customFormat="1" x14ac:dyDescent="0.3">
      <c r="A77" s="141"/>
      <c r="B77" s="152"/>
      <c r="C77" s="152"/>
      <c r="D77" s="152"/>
      <c r="E77" s="152"/>
      <c r="F77" s="133"/>
    </row>
    <row r="78" spans="1:6" customFormat="1" ht="33" customHeight="1" x14ac:dyDescent="0.3">
      <c r="A78" s="128" t="s">
        <v>213</v>
      </c>
      <c r="B78" s="629" t="s">
        <v>1095</v>
      </c>
      <c r="C78" s="13" t="s">
        <v>2562</v>
      </c>
      <c r="D78" s="170" t="s">
        <v>596</v>
      </c>
      <c r="E78" s="24"/>
      <c r="F78" s="367" t="s">
        <v>1098</v>
      </c>
    </row>
    <row r="79" spans="1:6" customFormat="1" x14ac:dyDescent="0.3">
      <c r="A79" s="154"/>
      <c r="B79" s="139"/>
      <c r="C79" s="139"/>
      <c r="D79" s="139"/>
      <c r="E79" s="139"/>
      <c r="F79" s="132"/>
    </row>
    <row r="80" spans="1:6" s="3" customFormat="1" ht="14.4" customHeight="1" x14ac:dyDescent="0.3">
      <c r="A80" s="70">
        <v>2</v>
      </c>
      <c r="B80" s="654" t="s">
        <v>43</v>
      </c>
      <c r="C80" s="655"/>
      <c r="D80" s="656"/>
      <c r="E80" s="656"/>
      <c r="F80" s="657"/>
    </row>
    <row r="81" spans="1:6" customFormat="1" ht="14.4" customHeight="1" x14ac:dyDescent="0.3">
      <c r="A81" s="36"/>
      <c r="B81" s="22"/>
      <c r="C81" s="24"/>
      <c r="D81" s="24"/>
      <c r="E81" s="24"/>
      <c r="F81" s="112"/>
    </row>
    <row r="82" spans="1:6" ht="14.4" customHeight="1" x14ac:dyDescent="0.3">
      <c r="A82" s="59" t="s">
        <v>249</v>
      </c>
      <c r="B82" s="648" t="s">
        <v>557</v>
      </c>
      <c r="C82" s="649"/>
      <c r="D82" s="650"/>
      <c r="E82" s="650"/>
      <c r="F82" s="649"/>
    </row>
    <row r="83" spans="1:6" ht="14.4" customHeight="1" x14ac:dyDescent="0.3">
      <c r="A83" s="152"/>
      <c r="B83" s="152"/>
      <c r="C83" s="152"/>
      <c r="D83" s="152"/>
      <c r="E83" s="152"/>
      <c r="F83" s="133"/>
    </row>
    <row r="84" spans="1:6" ht="163.80000000000001" customHeight="1" x14ac:dyDescent="0.3">
      <c r="A84" s="195" t="s">
        <v>126</v>
      </c>
      <c r="B84" s="196" t="s">
        <v>127</v>
      </c>
      <c r="C84" s="196" t="s">
        <v>264</v>
      </c>
      <c r="D84" s="151" t="s">
        <v>1083</v>
      </c>
      <c r="E84" s="196" t="s">
        <v>1112</v>
      </c>
      <c r="F84" s="197" t="s">
        <v>1099</v>
      </c>
    </row>
    <row r="85" spans="1:6" ht="30" customHeight="1" x14ac:dyDescent="0.3">
      <c r="A85" s="186" t="s">
        <v>470</v>
      </c>
      <c r="B85" s="129" t="s">
        <v>1796</v>
      </c>
      <c r="C85" s="169" t="s">
        <v>2070</v>
      </c>
      <c r="D85" s="170" t="s">
        <v>12</v>
      </c>
      <c r="E85" s="191"/>
      <c r="F85" s="194"/>
    </row>
    <row r="86" spans="1:6" x14ac:dyDescent="0.3">
      <c r="A86" s="24"/>
      <c r="B86" s="139"/>
      <c r="C86" s="139"/>
      <c r="D86" s="139"/>
      <c r="E86" s="139"/>
      <c r="F86" s="132"/>
    </row>
    <row r="87" spans="1:6" x14ac:dyDescent="0.3">
      <c r="A87" s="59" t="s">
        <v>250</v>
      </c>
      <c r="B87" s="648" t="s">
        <v>44</v>
      </c>
      <c r="C87" s="649"/>
      <c r="D87" s="650"/>
      <c r="E87" s="650"/>
      <c r="F87" s="649"/>
    </row>
    <row r="88" spans="1:6" x14ac:dyDescent="0.3">
      <c r="A88" s="51"/>
      <c r="B88" s="155"/>
      <c r="C88" s="152"/>
      <c r="D88" s="152"/>
      <c r="E88" s="152"/>
      <c r="F88" s="133"/>
    </row>
    <row r="89" spans="1:6" ht="109.2" customHeight="1" x14ac:dyDescent="0.3">
      <c r="A89" s="186" t="s">
        <v>45</v>
      </c>
      <c r="B89" s="169" t="s">
        <v>46</v>
      </c>
      <c r="C89" s="169" t="s">
        <v>1073</v>
      </c>
      <c r="D89" s="151" t="s">
        <v>1077</v>
      </c>
      <c r="E89" s="169" t="s">
        <v>265</v>
      </c>
      <c r="F89" s="171" t="s">
        <v>266</v>
      </c>
    </row>
    <row r="90" spans="1:6" ht="88.2" customHeight="1" x14ac:dyDescent="0.3">
      <c r="A90" s="186" t="s">
        <v>47</v>
      </c>
      <c r="B90" s="169" t="s">
        <v>48</v>
      </c>
      <c r="C90" s="169" t="s">
        <v>268</v>
      </c>
      <c r="D90" s="170" t="s">
        <v>49</v>
      </c>
      <c r="E90" s="169" t="s">
        <v>2235</v>
      </c>
      <c r="F90" s="173" t="s">
        <v>2234</v>
      </c>
    </row>
    <row r="91" spans="1:6" ht="103.2" customHeight="1" x14ac:dyDescent="0.3">
      <c r="A91" s="186" t="s">
        <v>50</v>
      </c>
      <c r="B91" s="169" t="s">
        <v>444</v>
      </c>
      <c r="C91" s="169" t="s">
        <v>785</v>
      </c>
      <c r="D91" s="170" t="s">
        <v>49</v>
      </c>
      <c r="E91" s="169" t="s">
        <v>786</v>
      </c>
      <c r="F91" s="173" t="s">
        <v>1101</v>
      </c>
    </row>
    <row r="92" spans="1:6" ht="49.8" customHeight="1" x14ac:dyDescent="0.3">
      <c r="A92" s="186" t="s">
        <v>439</v>
      </c>
      <c r="B92" s="169" t="s">
        <v>445</v>
      </c>
      <c r="C92" s="169" t="s">
        <v>1074</v>
      </c>
      <c r="D92" s="151" t="s">
        <v>1078</v>
      </c>
      <c r="E92" s="169"/>
      <c r="F92" s="171"/>
    </row>
    <row r="93" spans="1:6" ht="138" customHeight="1" x14ac:dyDescent="0.3">
      <c r="A93" s="186" t="s">
        <v>51</v>
      </c>
      <c r="B93" s="169" t="s">
        <v>446</v>
      </c>
      <c r="C93" s="169" t="s">
        <v>267</v>
      </c>
      <c r="D93" s="170" t="s">
        <v>49</v>
      </c>
      <c r="E93" s="169"/>
      <c r="F93" s="171" t="s">
        <v>1102</v>
      </c>
    </row>
    <row r="94" spans="1:6" ht="44.4" customHeight="1" x14ac:dyDescent="0.3">
      <c r="A94" s="186" t="s">
        <v>447</v>
      </c>
      <c r="B94" s="169" t="s">
        <v>445</v>
      </c>
      <c r="C94" s="169" t="s">
        <v>1074</v>
      </c>
      <c r="D94" s="151" t="s">
        <v>1079</v>
      </c>
      <c r="E94" s="169"/>
      <c r="F94" s="171"/>
    </row>
    <row r="95" spans="1:6" ht="319.8" customHeight="1" x14ac:dyDescent="0.3">
      <c r="A95" s="186" t="s">
        <v>52</v>
      </c>
      <c r="B95" s="169" t="s">
        <v>453</v>
      </c>
      <c r="C95" s="169" t="s">
        <v>787</v>
      </c>
      <c r="D95" s="170" t="s">
        <v>49</v>
      </c>
      <c r="E95" s="169" t="s">
        <v>788</v>
      </c>
      <c r="F95" s="171" t="s">
        <v>1100</v>
      </c>
    </row>
    <row r="96" spans="1:6" ht="61.8" customHeight="1" x14ac:dyDescent="0.3">
      <c r="A96" s="186" t="s">
        <v>451</v>
      </c>
      <c r="B96" s="169" t="s">
        <v>445</v>
      </c>
      <c r="C96" s="169" t="s">
        <v>1074</v>
      </c>
      <c r="D96" s="151" t="s">
        <v>1080</v>
      </c>
      <c r="E96" s="169"/>
      <c r="F96" s="171"/>
    </row>
    <row r="97" spans="1:6" s="3" customFormat="1" ht="30" customHeight="1" x14ac:dyDescent="0.3">
      <c r="A97" s="113" t="s">
        <v>1813</v>
      </c>
      <c r="B97" s="168" t="s">
        <v>2023</v>
      </c>
      <c r="C97" s="201" t="s">
        <v>2071</v>
      </c>
      <c r="D97" s="151" t="s">
        <v>443</v>
      </c>
      <c r="E97" s="199"/>
      <c r="F97" s="200"/>
    </row>
    <row r="98" spans="1:6" s="3" customFormat="1" ht="30" customHeight="1" x14ac:dyDescent="0.3">
      <c r="A98" s="113" t="s">
        <v>1814</v>
      </c>
      <c r="B98" s="168" t="s">
        <v>1817</v>
      </c>
      <c r="C98" s="201" t="s">
        <v>2072</v>
      </c>
      <c r="D98" s="151" t="s">
        <v>49</v>
      </c>
      <c r="E98" s="199"/>
      <c r="F98" s="200"/>
    </row>
    <row r="99" spans="1:6" s="3" customFormat="1" ht="30" customHeight="1" x14ac:dyDescent="0.3">
      <c r="A99" s="113" t="s">
        <v>1815</v>
      </c>
      <c r="B99" s="168" t="s">
        <v>2024</v>
      </c>
      <c r="C99" s="201" t="s">
        <v>2073</v>
      </c>
      <c r="D99" s="151" t="s">
        <v>443</v>
      </c>
      <c r="E99" s="199"/>
      <c r="F99" s="200"/>
    </row>
    <row r="100" spans="1:6" s="3" customFormat="1" ht="30" customHeight="1" x14ac:dyDescent="0.3">
      <c r="A100" s="113" t="s">
        <v>1816</v>
      </c>
      <c r="B100" s="168" t="s">
        <v>1817</v>
      </c>
      <c r="C100" s="201" t="s">
        <v>2072</v>
      </c>
      <c r="D100" s="151" t="s">
        <v>49</v>
      </c>
      <c r="E100" s="199"/>
      <c r="F100" s="200"/>
    </row>
    <row r="101" spans="1:6" x14ac:dyDescent="0.3">
      <c r="A101" s="139"/>
      <c r="B101" s="139"/>
      <c r="C101" s="139"/>
      <c r="D101" s="139"/>
      <c r="E101" s="139"/>
      <c r="F101" s="132"/>
    </row>
    <row r="102" spans="1:6" x14ac:dyDescent="0.3">
      <c r="A102" s="59" t="s">
        <v>251</v>
      </c>
      <c r="B102" s="648" t="s">
        <v>53</v>
      </c>
      <c r="C102" s="649"/>
      <c r="D102" s="650"/>
      <c r="E102" s="650"/>
      <c r="F102" s="649"/>
    </row>
    <row r="103" spans="1:6" x14ac:dyDescent="0.3">
      <c r="A103" s="152"/>
      <c r="B103" s="152"/>
      <c r="C103" s="152"/>
      <c r="D103" s="152"/>
      <c r="E103" s="152"/>
      <c r="F103" s="133"/>
    </row>
    <row r="104" spans="1:6" s="3" customFormat="1" ht="137.4" customHeight="1" x14ac:dyDescent="0.3">
      <c r="A104" s="187" t="s">
        <v>128</v>
      </c>
      <c r="B104" s="169" t="s">
        <v>526</v>
      </c>
      <c r="C104" s="201" t="s">
        <v>790</v>
      </c>
      <c r="D104" s="151" t="s">
        <v>1084</v>
      </c>
      <c r="E104" s="201" t="s">
        <v>792</v>
      </c>
      <c r="F104" s="202" t="s">
        <v>791</v>
      </c>
    </row>
    <row r="105" spans="1:6" s="3" customFormat="1" ht="162" customHeight="1" x14ac:dyDescent="0.3">
      <c r="A105" s="187" t="s">
        <v>54</v>
      </c>
      <c r="B105" s="169" t="s">
        <v>55</v>
      </c>
      <c r="C105" s="201" t="s">
        <v>1070</v>
      </c>
      <c r="D105" s="151" t="s">
        <v>2122</v>
      </c>
      <c r="E105" s="201" t="s">
        <v>2126</v>
      </c>
      <c r="F105" s="202" t="s">
        <v>2127</v>
      </c>
    </row>
    <row r="106" spans="1:6" s="3" customFormat="1" ht="163.19999999999999" customHeight="1" x14ac:dyDescent="0.3">
      <c r="A106" s="187" t="s">
        <v>129</v>
      </c>
      <c r="B106" s="169" t="s">
        <v>130</v>
      </c>
      <c r="C106" s="198" t="s">
        <v>2344</v>
      </c>
      <c r="D106" s="151" t="s">
        <v>2446</v>
      </c>
      <c r="E106" s="198"/>
      <c r="F106" s="202" t="s">
        <v>789</v>
      </c>
    </row>
    <row r="107" spans="1:6" s="3" customFormat="1" ht="43.2" x14ac:dyDescent="0.3">
      <c r="A107" s="187" t="s">
        <v>2148</v>
      </c>
      <c r="B107" s="115" t="s">
        <v>2151</v>
      </c>
      <c r="C107" s="169" t="s">
        <v>2162</v>
      </c>
      <c r="D107" s="151" t="s">
        <v>2158</v>
      </c>
      <c r="E107" s="198"/>
      <c r="F107" s="202" t="s">
        <v>2156</v>
      </c>
    </row>
    <row r="108" spans="1:6" s="3" customFormat="1" ht="28.8" x14ac:dyDescent="0.3">
      <c r="A108" s="187" t="s">
        <v>2149</v>
      </c>
      <c r="B108" s="115" t="s">
        <v>2152</v>
      </c>
      <c r="C108" s="198" t="s">
        <v>2155</v>
      </c>
      <c r="D108" s="151" t="s">
        <v>12</v>
      </c>
      <c r="E108" s="198"/>
      <c r="F108" s="202" t="s">
        <v>2156</v>
      </c>
    </row>
    <row r="109" spans="1:6" s="3" customFormat="1" ht="86.4" x14ac:dyDescent="0.3">
      <c r="A109" s="187" t="s">
        <v>2150</v>
      </c>
      <c r="B109" s="115" t="s">
        <v>2153</v>
      </c>
      <c r="C109" s="169" t="s">
        <v>2163</v>
      </c>
      <c r="D109" s="151" t="s">
        <v>2154</v>
      </c>
      <c r="E109" s="201"/>
      <c r="F109" s="202" t="s">
        <v>2156</v>
      </c>
    </row>
    <row r="110" spans="1:6" x14ac:dyDescent="0.3">
      <c r="A110" s="139"/>
      <c r="B110" s="139"/>
      <c r="C110" s="139"/>
      <c r="D110" s="139"/>
      <c r="E110" s="139"/>
      <c r="F110" s="132"/>
    </row>
    <row r="111" spans="1:6" x14ac:dyDescent="0.3">
      <c r="A111" s="59" t="s">
        <v>253</v>
      </c>
      <c r="B111" s="648" t="s">
        <v>56</v>
      </c>
      <c r="C111" s="649"/>
      <c r="D111" s="650"/>
      <c r="E111" s="650"/>
      <c r="F111" s="649"/>
    </row>
    <row r="112" spans="1:6" x14ac:dyDescent="0.3">
      <c r="A112" s="156"/>
      <c r="B112" s="155"/>
      <c r="C112" s="152"/>
      <c r="D112" s="152"/>
      <c r="E112" s="152"/>
      <c r="F112" s="133"/>
    </row>
    <row r="113" spans="1:6" s="10" customFormat="1" ht="120.6" customHeight="1" x14ac:dyDescent="0.3">
      <c r="A113" s="186" t="s">
        <v>57</v>
      </c>
      <c r="B113" s="169" t="s">
        <v>58</v>
      </c>
      <c r="C113" s="169" t="s">
        <v>2237</v>
      </c>
      <c r="D113" s="170" t="s">
        <v>59</v>
      </c>
      <c r="E113" s="359"/>
      <c r="F113" s="173"/>
    </row>
    <row r="114" spans="1:6" s="10" customFormat="1" ht="146.4" customHeight="1" x14ac:dyDescent="0.3">
      <c r="A114" s="186" t="s">
        <v>60</v>
      </c>
      <c r="B114" s="169" t="s">
        <v>61</v>
      </c>
      <c r="C114" s="169" t="s">
        <v>2238</v>
      </c>
      <c r="D114" s="170" t="s">
        <v>59</v>
      </c>
      <c r="E114" s="169" t="s">
        <v>1071</v>
      </c>
      <c r="F114" s="171" t="s">
        <v>815</v>
      </c>
    </row>
    <row r="115" spans="1:6" x14ac:dyDescent="0.3">
      <c r="A115" s="60"/>
      <c r="B115" s="139"/>
      <c r="C115" s="139"/>
      <c r="D115" s="139"/>
      <c r="E115" s="139"/>
      <c r="F115" s="132"/>
    </row>
    <row r="116" spans="1:6" x14ac:dyDescent="0.3">
      <c r="A116" s="59" t="s">
        <v>473</v>
      </c>
      <c r="B116" s="648" t="s">
        <v>131</v>
      </c>
      <c r="C116" s="649"/>
      <c r="D116" s="650"/>
      <c r="E116" s="650"/>
      <c r="F116" s="649"/>
    </row>
    <row r="117" spans="1:6" x14ac:dyDescent="0.3">
      <c r="A117" s="24"/>
      <c r="B117" s="152"/>
      <c r="C117" s="152"/>
      <c r="D117" s="152"/>
      <c r="E117" s="152"/>
      <c r="F117" s="133"/>
    </row>
    <row r="118" spans="1:6" ht="265.2" customHeight="1" x14ac:dyDescent="0.3">
      <c r="A118" s="186" t="s">
        <v>132</v>
      </c>
      <c r="B118" s="169" t="s">
        <v>96</v>
      </c>
      <c r="C118" s="169" t="s">
        <v>853</v>
      </c>
      <c r="D118" s="170" t="s">
        <v>97</v>
      </c>
      <c r="E118" s="169" t="s">
        <v>793</v>
      </c>
      <c r="F118" s="173" t="s">
        <v>852</v>
      </c>
    </row>
    <row r="119" spans="1:6" ht="311.39999999999998" customHeight="1" x14ac:dyDescent="0.3">
      <c r="A119" s="186" t="s">
        <v>133</v>
      </c>
      <c r="B119" s="169" t="s">
        <v>98</v>
      </c>
      <c r="C119" s="169" t="s">
        <v>854</v>
      </c>
      <c r="D119" s="170" t="s">
        <v>97</v>
      </c>
      <c r="E119" s="169" t="s">
        <v>794</v>
      </c>
      <c r="F119" s="171" t="s">
        <v>273</v>
      </c>
    </row>
    <row r="120" spans="1:6" ht="258.60000000000002" customHeight="1" x14ac:dyDescent="0.3">
      <c r="A120" s="186" t="s">
        <v>520</v>
      </c>
      <c r="B120" s="169" t="s">
        <v>861</v>
      </c>
      <c r="C120" s="169" t="s">
        <v>2242</v>
      </c>
      <c r="D120" s="170" t="s">
        <v>596</v>
      </c>
      <c r="E120" s="169"/>
      <c r="F120" s="173" t="s">
        <v>862</v>
      </c>
    </row>
    <row r="121" spans="1:6" x14ac:dyDescent="0.3">
      <c r="A121" s="139"/>
      <c r="B121" s="139"/>
      <c r="C121" s="139"/>
      <c r="D121" s="139"/>
      <c r="E121" s="139"/>
      <c r="F121" s="132"/>
    </row>
    <row r="122" spans="1:6" x14ac:dyDescent="0.3">
      <c r="A122" s="59" t="s">
        <v>474</v>
      </c>
      <c r="B122" s="648" t="s">
        <v>134</v>
      </c>
      <c r="C122" s="649"/>
      <c r="D122" s="650"/>
      <c r="E122" s="650"/>
      <c r="F122" s="649"/>
    </row>
    <row r="123" spans="1:6" x14ac:dyDescent="0.3">
      <c r="A123" s="152"/>
      <c r="B123" s="152"/>
      <c r="C123" s="152"/>
      <c r="D123" s="152"/>
      <c r="E123" s="152"/>
      <c r="F123" s="133"/>
    </row>
    <row r="124" spans="1:6" s="10" customFormat="1" ht="299.39999999999998" customHeight="1" x14ac:dyDescent="0.3">
      <c r="A124" s="186" t="s">
        <v>135</v>
      </c>
      <c r="B124" s="169" t="s">
        <v>95</v>
      </c>
      <c r="C124" s="169" t="s">
        <v>795</v>
      </c>
      <c r="D124" s="170" t="s">
        <v>596</v>
      </c>
      <c r="E124" s="169" t="s">
        <v>274</v>
      </c>
      <c r="F124" s="173"/>
    </row>
    <row r="125" spans="1:6" x14ac:dyDescent="0.3">
      <c r="A125" s="157"/>
      <c r="B125" s="139"/>
      <c r="C125" s="139"/>
      <c r="D125" s="139"/>
      <c r="E125" s="139"/>
      <c r="F125" s="132"/>
    </row>
    <row r="126" spans="1:6" s="3" customFormat="1" ht="14.4" customHeight="1" x14ac:dyDescent="0.3">
      <c r="A126" s="70">
        <v>3</v>
      </c>
      <c r="B126" s="654" t="s">
        <v>31</v>
      </c>
      <c r="C126" s="655"/>
      <c r="D126" s="656"/>
      <c r="E126" s="656"/>
      <c r="F126" s="657"/>
    </row>
    <row r="127" spans="1:6" x14ac:dyDescent="0.3">
      <c r="A127" s="24"/>
      <c r="B127" s="24"/>
      <c r="C127" s="24"/>
      <c r="D127" s="24"/>
      <c r="E127" s="24"/>
      <c r="F127" s="112"/>
    </row>
    <row r="128" spans="1:6" x14ac:dyDescent="0.3">
      <c r="A128" s="59" t="s">
        <v>254</v>
      </c>
      <c r="B128" s="648" t="s">
        <v>558</v>
      </c>
      <c r="C128" s="649"/>
      <c r="D128" s="650"/>
      <c r="E128" s="650"/>
      <c r="F128" s="649"/>
    </row>
    <row r="129" spans="1:6" x14ac:dyDescent="0.3">
      <c r="A129" s="156"/>
      <c r="B129" s="155"/>
      <c r="C129" s="152"/>
      <c r="D129" s="152"/>
      <c r="E129" s="152"/>
      <c r="F129" s="133"/>
    </row>
    <row r="130" spans="1:6" ht="129.6" customHeight="1" x14ac:dyDescent="0.3">
      <c r="A130" s="186" t="s">
        <v>62</v>
      </c>
      <c r="B130" s="169" t="s">
        <v>900</v>
      </c>
      <c r="C130" s="169" t="s">
        <v>1061</v>
      </c>
      <c r="D130" s="170" t="s">
        <v>883</v>
      </c>
      <c r="E130" s="169" t="s">
        <v>1065</v>
      </c>
      <c r="F130" s="171"/>
    </row>
    <row r="131" spans="1:6" s="3" customFormat="1" ht="147" customHeight="1" x14ac:dyDescent="0.3">
      <c r="A131" s="187" t="s">
        <v>63</v>
      </c>
      <c r="B131" s="168" t="s">
        <v>901</v>
      </c>
      <c r="C131" s="201" t="s">
        <v>1062</v>
      </c>
      <c r="D131" s="170" t="s">
        <v>883</v>
      </c>
      <c r="E131" s="201" t="s">
        <v>1066</v>
      </c>
      <c r="F131" s="203"/>
    </row>
    <row r="132" spans="1:6" s="3" customFormat="1" ht="149.4" customHeight="1" x14ac:dyDescent="0.3">
      <c r="A132" s="187" t="s">
        <v>64</v>
      </c>
      <c r="B132" s="168" t="s">
        <v>909</v>
      </c>
      <c r="C132" s="201" t="s">
        <v>1063</v>
      </c>
      <c r="D132" s="170" t="s">
        <v>883</v>
      </c>
      <c r="E132" s="201" t="s">
        <v>1067</v>
      </c>
      <c r="F132" s="203"/>
    </row>
    <row r="133" spans="1:6" s="3" customFormat="1" ht="136.80000000000001" customHeight="1" x14ac:dyDescent="0.3">
      <c r="A133" s="187" t="s">
        <v>65</v>
      </c>
      <c r="B133" s="168" t="s">
        <v>902</v>
      </c>
      <c r="C133" s="201" t="s">
        <v>1064</v>
      </c>
      <c r="D133" s="170" t="s">
        <v>883</v>
      </c>
      <c r="E133" s="201" t="s">
        <v>1068</v>
      </c>
      <c r="F133" s="203"/>
    </row>
    <row r="134" spans="1:6" s="3" customFormat="1" ht="113.4" customHeight="1" x14ac:dyDescent="0.3">
      <c r="A134" s="187" t="s">
        <v>66</v>
      </c>
      <c r="B134" s="168" t="s">
        <v>515</v>
      </c>
      <c r="C134" s="201" t="s">
        <v>893</v>
      </c>
      <c r="D134" s="170" t="s">
        <v>886</v>
      </c>
      <c r="E134" s="198"/>
      <c r="F134" s="202" t="s">
        <v>275</v>
      </c>
    </row>
    <row r="135" spans="1:6" ht="106.2" customHeight="1" x14ac:dyDescent="0.3">
      <c r="A135" s="187" t="s">
        <v>32</v>
      </c>
      <c r="B135" s="169" t="s">
        <v>904</v>
      </c>
      <c r="C135" s="169" t="s">
        <v>894</v>
      </c>
      <c r="D135" s="170" t="s">
        <v>886</v>
      </c>
      <c r="E135" s="169"/>
      <c r="F135" s="171"/>
    </row>
    <row r="136" spans="1:6" s="3" customFormat="1" ht="73.8" customHeight="1" x14ac:dyDescent="0.3">
      <c r="A136" s="187" t="s">
        <v>34</v>
      </c>
      <c r="B136" s="198" t="s">
        <v>433</v>
      </c>
      <c r="C136" s="169" t="s">
        <v>895</v>
      </c>
      <c r="D136" s="170" t="s">
        <v>886</v>
      </c>
      <c r="E136" s="198"/>
      <c r="F136" s="203"/>
    </row>
    <row r="137" spans="1:6" s="3" customFormat="1" ht="73.2" customHeight="1" x14ac:dyDescent="0.3">
      <c r="A137" s="187" t="s">
        <v>36</v>
      </c>
      <c r="B137" s="198" t="s">
        <v>908</v>
      </c>
      <c r="C137" s="169" t="s">
        <v>896</v>
      </c>
      <c r="D137" s="170" t="s">
        <v>886</v>
      </c>
      <c r="E137" s="198"/>
      <c r="F137" s="203"/>
    </row>
    <row r="138" spans="1:6" s="3" customFormat="1" ht="66.599999999999994" customHeight="1" x14ac:dyDescent="0.3">
      <c r="A138" s="187" t="s">
        <v>397</v>
      </c>
      <c r="B138" s="168" t="s">
        <v>905</v>
      </c>
      <c r="C138" s="201" t="s">
        <v>897</v>
      </c>
      <c r="D138" s="170" t="s">
        <v>886</v>
      </c>
      <c r="E138" s="198"/>
      <c r="F138" s="203"/>
    </row>
    <row r="139" spans="1:6" s="3" customFormat="1" ht="118.2" customHeight="1" x14ac:dyDescent="0.3">
      <c r="A139" s="187" t="s">
        <v>475</v>
      </c>
      <c r="B139" s="198" t="s">
        <v>514</v>
      </c>
      <c r="C139" s="201" t="s">
        <v>885</v>
      </c>
      <c r="D139" s="170" t="s">
        <v>886</v>
      </c>
      <c r="E139" s="198"/>
      <c r="F139" s="203"/>
    </row>
    <row r="140" spans="1:6" s="3" customFormat="1" ht="50.4" customHeight="1" x14ac:dyDescent="0.3">
      <c r="A140" s="187" t="s">
        <v>476</v>
      </c>
      <c r="B140" s="198" t="s">
        <v>35</v>
      </c>
      <c r="C140" s="201" t="s">
        <v>2581</v>
      </c>
      <c r="D140" s="170" t="s">
        <v>886</v>
      </c>
      <c r="E140" s="198"/>
      <c r="F140" s="203"/>
    </row>
    <row r="141" spans="1:6" s="3" customFormat="1" ht="59.4" customHeight="1" x14ac:dyDescent="0.3">
      <c r="A141" s="187" t="s">
        <v>516</v>
      </c>
      <c r="B141" s="198" t="s">
        <v>37</v>
      </c>
      <c r="C141" s="201" t="s">
        <v>2582</v>
      </c>
      <c r="D141" s="170" t="s">
        <v>886</v>
      </c>
      <c r="E141" s="198"/>
      <c r="F141" s="203"/>
    </row>
    <row r="142" spans="1:6" s="3" customFormat="1" ht="63.6" customHeight="1" x14ac:dyDescent="0.3">
      <c r="A142" s="187" t="s">
        <v>517</v>
      </c>
      <c r="B142" s="198" t="s">
        <v>906</v>
      </c>
      <c r="C142" s="201" t="s">
        <v>2583</v>
      </c>
      <c r="D142" s="170" t="s">
        <v>886</v>
      </c>
      <c r="E142" s="198"/>
      <c r="F142" s="203"/>
    </row>
    <row r="143" spans="1:6" s="3" customFormat="1" ht="50.4" customHeight="1" x14ac:dyDescent="0.3">
      <c r="A143" s="187" t="s">
        <v>518</v>
      </c>
      <c r="B143" s="198" t="s">
        <v>33</v>
      </c>
      <c r="C143" s="201" t="s">
        <v>2584</v>
      </c>
      <c r="D143" s="170" t="s">
        <v>886</v>
      </c>
      <c r="E143" s="198"/>
      <c r="F143" s="203"/>
    </row>
    <row r="144" spans="1:6" s="3" customFormat="1" ht="54.6" customHeight="1" x14ac:dyDescent="0.3">
      <c r="A144" s="187" t="s">
        <v>2248</v>
      </c>
      <c r="B144" s="201" t="s">
        <v>2249</v>
      </c>
      <c r="C144" s="201" t="s">
        <v>2563</v>
      </c>
      <c r="D144" s="170" t="s">
        <v>886</v>
      </c>
      <c r="E144" s="198"/>
      <c r="F144" s="203"/>
    </row>
    <row r="145" spans="1:6" x14ac:dyDescent="0.3">
      <c r="A145" s="24"/>
      <c r="B145" s="24"/>
      <c r="C145" s="24"/>
      <c r="D145" s="24"/>
      <c r="E145" s="24"/>
      <c r="F145" s="112"/>
    </row>
    <row r="146" spans="1:6" x14ac:dyDescent="0.3">
      <c r="A146" s="59" t="s">
        <v>292</v>
      </c>
      <c r="B146" s="648" t="s">
        <v>136</v>
      </c>
      <c r="C146" s="649"/>
      <c r="D146" s="650"/>
      <c r="E146" s="650"/>
      <c r="F146" s="649"/>
    </row>
    <row r="147" spans="1:6" x14ac:dyDescent="0.3">
      <c r="A147" s="51"/>
      <c r="B147" s="58"/>
      <c r="C147" s="24"/>
      <c r="D147" s="24"/>
      <c r="E147" s="24"/>
      <c r="F147" s="112"/>
    </row>
    <row r="148" spans="1:6" ht="44.4" customHeight="1" x14ac:dyDescent="0.3">
      <c r="A148" s="186" t="s">
        <v>137</v>
      </c>
      <c r="B148" s="169" t="s">
        <v>911</v>
      </c>
      <c r="C148" s="169" t="s">
        <v>912</v>
      </c>
      <c r="D148" s="170" t="s">
        <v>89</v>
      </c>
      <c r="E148" s="169"/>
      <c r="F148" s="171"/>
    </row>
    <row r="149" spans="1:6" x14ac:dyDescent="0.3">
      <c r="A149" s="24"/>
      <c r="B149" s="24"/>
      <c r="C149" s="24"/>
      <c r="D149" s="24"/>
      <c r="E149" s="24"/>
      <c r="F149" s="112"/>
    </row>
    <row r="150" spans="1:6" x14ac:dyDescent="0.3">
      <c r="A150" s="59" t="s">
        <v>294</v>
      </c>
      <c r="B150" s="648" t="s">
        <v>559</v>
      </c>
      <c r="C150" s="649"/>
      <c r="D150" s="650"/>
      <c r="E150" s="650"/>
      <c r="F150" s="649"/>
    </row>
    <row r="151" spans="1:6" x14ac:dyDescent="0.3">
      <c r="A151" s="51"/>
      <c r="B151" s="58"/>
      <c r="C151" s="24"/>
      <c r="D151" s="24"/>
      <c r="E151" s="24"/>
      <c r="F151" s="112"/>
    </row>
    <row r="152" spans="1:6" ht="231" customHeight="1" x14ac:dyDescent="0.3">
      <c r="A152" s="167" t="s">
        <v>926</v>
      </c>
      <c r="B152" s="90" t="s">
        <v>529</v>
      </c>
      <c r="C152" s="169" t="s">
        <v>2260</v>
      </c>
      <c r="D152" s="170" t="s">
        <v>927</v>
      </c>
      <c r="E152" s="169"/>
      <c r="F152" s="171"/>
    </row>
    <row r="153" spans="1:6" ht="55.8" customHeight="1" x14ac:dyDescent="0.3">
      <c r="A153" s="167" t="s">
        <v>2256</v>
      </c>
      <c r="B153" s="90" t="s">
        <v>2255</v>
      </c>
      <c r="C153" s="169" t="s">
        <v>2261</v>
      </c>
      <c r="D153" s="170" t="s">
        <v>927</v>
      </c>
      <c r="E153" s="169"/>
      <c r="F153" s="171"/>
    </row>
    <row r="154" spans="1:6" ht="29.4" customHeight="1" x14ac:dyDescent="0.3">
      <c r="A154" s="167" t="s">
        <v>923</v>
      </c>
      <c r="B154" s="169" t="s">
        <v>921</v>
      </c>
      <c r="C154" s="10" t="s">
        <v>1104</v>
      </c>
      <c r="D154" s="170" t="s">
        <v>927</v>
      </c>
      <c r="F154" s="142"/>
    </row>
    <row r="155" spans="1:6" ht="128.4" customHeight="1" x14ac:dyDescent="0.3">
      <c r="A155" s="167" t="s">
        <v>925</v>
      </c>
      <c r="B155" s="169" t="s">
        <v>70</v>
      </c>
      <c r="C155" s="169" t="s">
        <v>2129</v>
      </c>
      <c r="D155" s="170" t="s">
        <v>927</v>
      </c>
      <c r="E155" s="169" t="s">
        <v>811</v>
      </c>
      <c r="F155" s="171"/>
    </row>
    <row r="156" spans="1:6" ht="179.4" customHeight="1" x14ac:dyDescent="0.3">
      <c r="A156" s="167" t="s">
        <v>924</v>
      </c>
      <c r="B156" s="169" t="s">
        <v>68</v>
      </c>
      <c r="C156" s="169" t="s">
        <v>2128</v>
      </c>
      <c r="D156" s="170" t="s">
        <v>927</v>
      </c>
      <c r="E156" s="169" t="s">
        <v>812</v>
      </c>
      <c r="F156" s="171"/>
    </row>
    <row r="157" spans="1:6" ht="70.8" customHeight="1" x14ac:dyDescent="0.3">
      <c r="A157" s="167" t="s">
        <v>2257</v>
      </c>
      <c r="B157" s="169" t="s">
        <v>2258</v>
      </c>
      <c r="C157" s="169" t="s">
        <v>2564</v>
      </c>
      <c r="D157" s="170" t="s">
        <v>927</v>
      </c>
      <c r="E157" s="169"/>
      <c r="F157" s="171"/>
    </row>
    <row r="158" spans="1:6" ht="33.6" customHeight="1" x14ac:dyDescent="0.3">
      <c r="A158" s="167" t="s">
        <v>922</v>
      </c>
      <c r="B158" s="169" t="s">
        <v>2259</v>
      </c>
      <c r="C158" s="169" t="s">
        <v>1103</v>
      </c>
      <c r="D158" s="170" t="s">
        <v>927</v>
      </c>
      <c r="E158" s="169"/>
      <c r="F158" s="171"/>
    </row>
    <row r="159" spans="1:6" x14ac:dyDescent="0.3">
      <c r="A159" s="24"/>
      <c r="B159" s="139"/>
      <c r="C159" s="139"/>
      <c r="D159" s="139"/>
      <c r="E159" s="139"/>
      <c r="F159" s="132"/>
    </row>
    <row r="160" spans="1:6" x14ac:dyDescent="0.3">
      <c r="A160" s="59" t="s">
        <v>296</v>
      </c>
      <c r="B160" s="648" t="s">
        <v>72</v>
      </c>
      <c r="C160" s="649"/>
      <c r="D160" s="650"/>
      <c r="E160" s="650"/>
      <c r="F160" s="658"/>
    </row>
    <row r="161" spans="1:6" x14ac:dyDescent="0.3">
      <c r="A161" s="51"/>
      <c r="B161" s="155"/>
      <c r="C161" s="152"/>
      <c r="D161" s="152"/>
      <c r="E161" s="152"/>
      <c r="F161" s="133"/>
    </row>
    <row r="162" spans="1:6" ht="102" customHeight="1" x14ac:dyDescent="0.3">
      <c r="A162" s="186" t="s">
        <v>73</v>
      </c>
      <c r="B162" s="168" t="s">
        <v>74</v>
      </c>
      <c r="C162" s="169" t="s">
        <v>796</v>
      </c>
      <c r="D162" s="151" t="s">
        <v>1081</v>
      </c>
      <c r="E162" s="169"/>
      <c r="F162" s="171"/>
    </row>
    <row r="163" spans="1:6" ht="30" customHeight="1" x14ac:dyDescent="0.3">
      <c r="A163" s="186" t="s">
        <v>138</v>
      </c>
      <c r="B163" s="169" t="s">
        <v>139</v>
      </c>
      <c r="C163" s="169" t="s">
        <v>797</v>
      </c>
      <c r="D163" s="170" t="s">
        <v>89</v>
      </c>
      <c r="E163" s="169"/>
      <c r="F163" s="171"/>
    </row>
    <row r="164" spans="1:6" ht="164.4" customHeight="1" x14ac:dyDescent="0.3">
      <c r="A164" s="186" t="s">
        <v>75</v>
      </c>
      <c r="B164" s="169" t="s">
        <v>76</v>
      </c>
      <c r="C164" s="169" t="s">
        <v>798</v>
      </c>
      <c r="D164" s="151" t="s">
        <v>1082</v>
      </c>
      <c r="E164" s="169" t="s">
        <v>799</v>
      </c>
      <c r="F164" s="171" t="s">
        <v>278</v>
      </c>
    </row>
    <row r="165" spans="1:6" x14ac:dyDescent="0.3">
      <c r="A165" s="139"/>
      <c r="B165" s="139"/>
      <c r="C165" s="139"/>
      <c r="D165" s="139"/>
      <c r="E165" s="139"/>
      <c r="F165" s="132"/>
    </row>
    <row r="166" spans="1:6" x14ac:dyDescent="0.3">
      <c r="A166" s="59" t="s">
        <v>434</v>
      </c>
      <c r="B166" s="648" t="s">
        <v>77</v>
      </c>
      <c r="C166" s="649"/>
      <c r="D166" s="650"/>
      <c r="E166" s="650"/>
      <c r="F166" s="649"/>
    </row>
    <row r="167" spans="1:6" x14ac:dyDescent="0.3">
      <c r="A167" s="163"/>
      <c r="B167" s="155"/>
      <c r="C167" s="152"/>
      <c r="D167" s="152"/>
      <c r="E167" s="152"/>
      <c r="F167" s="133"/>
    </row>
    <row r="168" spans="1:6" ht="174.6" customHeight="1" x14ac:dyDescent="0.3">
      <c r="A168" s="186" t="s">
        <v>78</v>
      </c>
      <c r="B168" s="169" t="s">
        <v>79</v>
      </c>
      <c r="C168" s="169" t="s">
        <v>802</v>
      </c>
      <c r="D168" s="170" t="s">
        <v>15</v>
      </c>
      <c r="E168" s="169" t="s">
        <v>800</v>
      </c>
      <c r="F168" s="171" t="s">
        <v>801</v>
      </c>
    </row>
    <row r="169" spans="1:6" ht="60" customHeight="1" x14ac:dyDescent="0.3">
      <c r="A169" s="113" t="s">
        <v>1820</v>
      </c>
      <c r="B169" s="168" t="s">
        <v>1821</v>
      </c>
      <c r="C169" s="169" t="s">
        <v>2089</v>
      </c>
      <c r="D169" s="151" t="s">
        <v>12</v>
      </c>
      <c r="E169" s="169"/>
      <c r="F169" s="171"/>
    </row>
    <row r="170" spans="1:6" ht="102" customHeight="1" x14ac:dyDescent="0.3">
      <c r="A170" s="186" t="s">
        <v>80</v>
      </c>
      <c r="B170" s="169" t="s">
        <v>81</v>
      </c>
      <c r="C170" s="169" t="s">
        <v>803</v>
      </c>
      <c r="D170" s="170" t="s">
        <v>15</v>
      </c>
      <c r="E170" s="169" t="s">
        <v>804</v>
      </c>
      <c r="F170" s="171" t="s">
        <v>801</v>
      </c>
    </row>
    <row r="171" spans="1:6" ht="103.2" customHeight="1" x14ac:dyDescent="0.3">
      <c r="A171" s="186" t="s">
        <v>82</v>
      </c>
      <c r="B171" s="169" t="s">
        <v>528</v>
      </c>
      <c r="C171" s="169" t="s">
        <v>805</v>
      </c>
      <c r="D171" s="170" t="s">
        <v>519</v>
      </c>
      <c r="E171" s="169" t="s">
        <v>806</v>
      </c>
      <c r="F171" s="171" t="s">
        <v>807</v>
      </c>
    </row>
    <row r="172" spans="1:6" x14ac:dyDescent="0.3">
      <c r="A172" s="139"/>
      <c r="B172" s="139"/>
      <c r="C172" s="139"/>
      <c r="D172" s="139"/>
      <c r="E172" s="139"/>
      <c r="F172" s="132"/>
    </row>
    <row r="173" spans="1:6" x14ac:dyDescent="0.3">
      <c r="A173" s="59" t="s">
        <v>477</v>
      </c>
      <c r="B173" s="648" t="s">
        <v>160</v>
      </c>
      <c r="C173" s="649"/>
      <c r="D173" s="650"/>
      <c r="E173" s="650"/>
      <c r="F173" s="649"/>
    </row>
    <row r="174" spans="1:6" x14ac:dyDescent="0.3">
      <c r="A174" s="156"/>
      <c r="B174" s="155"/>
      <c r="C174" s="152"/>
      <c r="D174" s="152"/>
      <c r="E174" s="152"/>
      <c r="F174" s="133"/>
    </row>
    <row r="175" spans="1:6" ht="45" customHeight="1" x14ac:dyDescent="0.3">
      <c r="A175" s="186" t="s">
        <v>140</v>
      </c>
      <c r="B175" s="169" t="s">
        <v>141</v>
      </c>
      <c r="C175" s="169" t="s">
        <v>281</v>
      </c>
      <c r="D175" s="151" t="s">
        <v>1081</v>
      </c>
      <c r="E175" s="169"/>
      <c r="F175" s="171"/>
    </row>
    <row r="176" spans="1:6" ht="18" customHeight="1" x14ac:dyDescent="0.3">
      <c r="A176" s="157"/>
      <c r="B176" s="139"/>
      <c r="C176" s="139"/>
      <c r="D176" s="139"/>
      <c r="E176" s="139"/>
      <c r="F176" s="132"/>
    </row>
    <row r="177" spans="1:6" s="3" customFormat="1" ht="14.4" customHeight="1" x14ac:dyDescent="0.3">
      <c r="A177" s="70">
        <v>4</v>
      </c>
      <c r="B177" s="654" t="s">
        <v>83</v>
      </c>
      <c r="C177" s="655"/>
      <c r="D177" s="656"/>
      <c r="E177" s="656"/>
      <c r="F177" s="657"/>
    </row>
    <row r="178" spans="1:6" ht="14.4" customHeight="1" x14ac:dyDescent="0.3">
      <c r="A178" s="24"/>
      <c r="B178" s="24"/>
      <c r="C178" s="24"/>
      <c r="D178" s="24"/>
      <c r="E178" s="24"/>
      <c r="F178" s="112"/>
    </row>
    <row r="179" spans="1:6" x14ac:dyDescent="0.3">
      <c r="A179" s="59" t="s">
        <v>255</v>
      </c>
      <c r="B179" s="648" t="s">
        <v>84</v>
      </c>
      <c r="C179" s="649"/>
      <c r="D179" s="650"/>
      <c r="E179" s="650"/>
      <c r="F179" s="649"/>
    </row>
    <row r="180" spans="1:6" x14ac:dyDescent="0.3">
      <c r="A180" s="156"/>
      <c r="B180" s="155"/>
      <c r="C180" s="152"/>
      <c r="D180" s="152"/>
      <c r="E180" s="152"/>
      <c r="F180" s="133"/>
    </row>
    <row r="181" spans="1:6" s="10" customFormat="1" ht="107.4" customHeight="1" x14ac:dyDescent="0.3">
      <c r="A181" s="186" t="s">
        <v>85</v>
      </c>
      <c r="B181" s="169" t="s">
        <v>86</v>
      </c>
      <c r="C181" s="169" t="s">
        <v>887</v>
      </c>
      <c r="D181" s="170" t="s">
        <v>886</v>
      </c>
      <c r="E181" s="169"/>
      <c r="F181" s="171" t="s">
        <v>282</v>
      </c>
    </row>
    <row r="182" spans="1:6" s="10" customFormat="1" ht="102.6" customHeight="1" x14ac:dyDescent="0.3">
      <c r="A182" s="186" t="s">
        <v>87</v>
      </c>
      <c r="B182" s="169" t="s">
        <v>91</v>
      </c>
      <c r="C182" s="169" t="s">
        <v>888</v>
      </c>
      <c r="D182" s="170" t="s">
        <v>886</v>
      </c>
      <c r="E182" s="169"/>
      <c r="F182" s="173" t="s">
        <v>809</v>
      </c>
    </row>
    <row r="183" spans="1:6" s="3" customFormat="1" ht="66" customHeight="1" x14ac:dyDescent="0.3">
      <c r="A183" s="186" t="s">
        <v>88</v>
      </c>
      <c r="B183" s="168" t="s">
        <v>435</v>
      </c>
      <c r="C183" s="169" t="s">
        <v>889</v>
      </c>
      <c r="D183" s="170" t="s">
        <v>886</v>
      </c>
      <c r="E183" s="198"/>
      <c r="F183" s="203"/>
    </row>
    <row r="184" spans="1:6" s="3" customFormat="1" ht="75.599999999999994" customHeight="1" x14ac:dyDescent="0.3">
      <c r="A184" s="186" t="s">
        <v>90</v>
      </c>
      <c r="B184" s="168" t="s">
        <v>907</v>
      </c>
      <c r="C184" s="169" t="s">
        <v>890</v>
      </c>
      <c r="D184" s="170" t="s">
        <v>886</v>
      </c>
      <c r="E184" s="198"/>
      <c r="F184" s="203"/>
    </row>
    <row r="185" spans="1:6" s="3" customFormat="1" ht="75" customHeight="1" x14ac:dyDescent="0.3">
      <c r="A185" s="186" t="s">
        <v>92</v>
      </c>
      <c r="B185" s="168" t="s">
        <v>607</v>
      </c>
      <c r="C185" s="169" t="s">
        <v>891</v>
      </c>
      <c r="D185" s="170" t="s">
        <v>886</v>
      </c>
      <c r="E185" s="198"/>
      <c r="F185" s="203"/>
    </row>
    <row r="186" spans="1:6" s="10" customFormat="1" ht="179.4" customHeight="1" x14ac:dyDescent="0.3">
      <c r="A186" s="186" t="s">
        <v>93</v>
      </c>
      <c r="B186" s="169" t="s">
        <v>1105</v>
      </c>
      <c r="C186" s="169" t="s">
        <v>2565</v>
      </c>
      <c r="D186" s="170" t="s">
        <v>886</v>
      </c>
      <c r="E186" s="169"/>
      <c r="F186" s="171" t="s">
        <v>808</v>
      </c>
    </row>
    <row r="187" spans="1:6" s="10" customFormat="1" ht="150.6" customHeight="1" x14ac:dyDescent="0.3">
      <c r="A187" s="186" t="s">
        <v>94</v>
      </c>
      <c r="B187" s="169" t="s">
        <v>142</v>
      </c>
      <c r="C187" s="169" t="s">
        <v>892</v>
      </c>
      <c r="D187" s="170" t="s">
        <v>886</v>
      </c>
      <c r="E187" s="169"/>
      <c r="F187" s="171"/>
    </row>
    <row r="188" spans="1:6" x14ac:dyDescent="0.3">
      <c r="A188" s="24"/>
      <c r="B188" s="139"/>
      <c r="C188" s="139"/>
      <c r="D188" s="139"/>
      <c r="E188" s="139"/>
      <c r="F188" s="132"/>
    </row>
    <row r="189" spans="1:6" x14ac:dyDescent="0.3">
      <c r="A189" s="59" t="s">
        <v>299</v>
      </c>
      <c r="B189" s="648" t="s">
        <v>143</v>
      </c>
      <c r="C189" s="649"/>
      <c r="D189" s="650"/>
      <c r="E189" s="650"/>
      <c r="F189" s="649"/>
    </row>
    <row r="190" spans="1:6" x14ac:dyDescent="0.3">
      <c r="A190" s="51"/>
      <c r="B190" s="155"/>
      <c r="C190" s="152"/>
      <c r="D190" s="152"/>
      <c r="E190" s="152"/>
      <c r="F190" s="133"/>
    </row>
    <row r="191" spans="1:6" s="10" customFormat="1" ht="72" customHeight="1" x14ac:dyDescent="0.3">
      <c r="A191" s="186" t="s">
        <v>144</v>
      </c>
      <c r="B191" s="169" t="s">
        <v>145</v>
      </c>
      <c r="C191" s="169" t="s">
        <v>1072</v>
      </c>
      <c r="D191" s="170" t="s">
        <v>15</v>
      </c>
      <c r="E191" s="169"/>
      <c r="F191" s="171" t="s">
        <v>810</v>
      </c>
    </row>
    <row r="192" spans="1:6" s="10" customFormat="1" ht="30.6" customHeight="1" x14ac:dyDescent="0.3">
      <c r="A192" s="463" t="s">
        <v>1822</v>
      </c>
      <c r="B192" s="464" t="s">
        <v>1823</v>
      </c>
      <c r="C192" s="465" t="s">
        <v>2074</v>
      </c>
      <c r="D192" s="161" t="s">
        <v>12</v>
      </c>
      <c r="E192" s="465"/>
      <c r="F192" s="466"/>
    </row>
    <row r="193" spans="1:6" s="10" customFormat="1" ht="30.6" customHeight="1" x14ac:dyDescent="0.3">
      <c r="A193" s="475" t="s">
        <v>2045</v>
      </c>
      <c r="B193" s="476" t="s">
        <v>2055</v>
      </c>
      <c r="C193" s="414" t="s">
        <v>2075</v>
      </c>
      <c r="D193" s="437"/>
      <c r="E193" s="414"/>
      <c r="F193" s="477"/>
    </row>
    <row r="194" spans="1:6" s="10" customFormat="1" ht="50.4" customHeight="1" x14ac:dyDescent="0.3">
      <c r="A194" s="426" t="s">
        <v>2046</v>
      </c>
      <c r="B194" s="427" t="s">
        <v>2051</v>
      </c>
      <c r="C194" s="473" t="s">
        <v>2113</v>
      </c>
      <c r="D194" s="474" t="s">
        <v>596</v>
      </c>
      <c r="E194" s="473" t="s">
        <v>2114</v>
      </c>
      <c r="F194" s="519" t="s">
        <v>2115</v>
      </c>
    </row>
    <row r="195" spans="1:6" s="10" customFormat="1" ht="115.8" customHeight="1" x14ac:dyDescent="0.3">
      <c r="A195" s="421" t="s">
        <v>2047</v>
      </c>
      <c r="B195" s="422" t="s">
        <v>2052</v>
      </c>
      <c r="C195" s="423" t="s">
        <v>2116</v>
      </c>
      <c r="D195" s="306" t="s">
        <v>596</v>
      </c>
      <c r="E195" s="473" t="s">
        <v>2117</v>
      </c>
      <c r="F195" s="519" t="s">
        <v>2115</v>
      </c>
    </row>
    <row r="196" spans="1:6" s="10" customFormat="1" ht="90" customHeight="1" x14ac:dyDescent="0.3">
      <c r="A196" s="421" t="s">
        <v>2048</v>
      </c>
      <c r="B196" s="468" t="s">
        <v>2053</v>
      </c>
      <c r="C196" s="423" t="s">
        <v>2578</v>
      </c>
      <c r="D196" s="306" t="s">
        <v>2577</v>
      </c>
      <c r="E196" s="473" t="s">
        <v>2119</v>
      </c>
      <c r="F196" s="520" t="s">
        <v>2118</v>
      </c>
    </row>
    <row r="197" spans="1:6" s="10" customFormat="1" ht="30.6" customHeight="1" x14ac:dyDescent="0.3">
      <c r="A197" s="421" t="s">
        <v>2049</v>
      </c>
      <c r="B197" s="468" t="s">
        <v>393</v>
      </c>
      <c r="C197" s="423" t="s">
        <v>2586</v>
      </c>
      <c r="D197" s="306" t="s">
        <v>596</v>
      </c>
      <c r="E197" s="423"/>
      <c r="F197" s="467"/>
    </row>
    <row r="198" spans="1:6" s="10" customFormat="1" ht="30.6" customHeight="1" x14ac:dyDescent="0.3">
      <c r="A198" s="421" t="s">
        <v>2058</v>
      </c>
      <c r="B198" s="468" t="s">
        <v>2059</v>
      </c>
      <c r="C198" s="423" t="s">
        <v>2587</v>
      </c>
      <c r="D198" s="418" t="s">
        <v>12</v>
      </c>
      <c r="E198" s="423"/>
      <c r="F198" s="467"/>
    </row>
    <row r="199" spans="1:6" s="10" customFormat="1" ht="30.6" customHeight="1" x14ac:dyDescent="0.3">
      <c r="A199" s="469" t="s">
        <v>2050</v>
      </c>
      <c r="B199" s="470" t="s">
        <v>2054</v>
      </c>
      <c r="C199" s="471" t="s">
        <v>2585</v>
      </c>
      <c r="D199" s="310" t="s">
        <v>596</v>
      </c>
      <c r="E199" s="471"/>
      <c r="F199" s="472"/>
    </row>
    <row r="200" spans="1:6" x14ac:dyDescent="0.3">
      <c r="A200" s="24"/>
      <c r="B200" s="139"/>
      <c r="C200" s="139"/>
      <c r="D200" s="139"/>
      <c r="E200" s="139"/>
      <c r="F200" s="132"/>
    </row>
    <row r="201" spans="1:6" x14ac:dyDescent="0.3">
      <c r="A201" s="497">
        <v>4.3</v>
      </c>
      <c r="B201" s="648" t="s">
        <v>2264</v>
      </c>
      <c r="C201" s="649"/>
      <c r="D201" s="650"/>
      <c r="E201" s="650"/>
      <c r="F201" s="649"/>
    </row>
    <row r="202" spans="1:6" x14ac:dyDescent="0.3">
      <c r="A202" s="51"/>
      <c r="B202" s="155"/>
      <c r="C202" s="152"/>
      <c r="D202" s="152"/>
      <c r="E202" s="152"/>
      <c r="F202" s="133"/>
    </row>
    <row r="203" spans="1:6" s="10" customFormat="1" ht="108" customHeight="1" x14ac:dyDescent="0.3">
      <c r="A203" s="113" t="s">
        <v>2266</v>
      </c>
      <c r="B203" s="198" t="s">
        <v>2265</v>
      </c>
      <c r="C203" s="169" t="s">
        <v>2274</v>
      </c>
      <c r="D203" s="310" t="s">
        <v>2268</v>
      </c>
      <c r="E203" s="169"/>
      <c r="F203" s="171"/>
    </row>
    <row r="204" spans="1:6" s="10" customFormat="1" ht="191.4" customHeight="1" x14ac:dyDescent="0.3">
      <c r="A204" s="113" t="s">
        <v>2267</v>
      </c>
      <c r="B204" s="198" t="s">
        <v>2326</v>
      </c>
      <c r="C204" s="169" t="s">
        <v>2336</v>
      </c>
      <c r="D204" s="151" t="s">
        <v>2327</v>
      </c>
      <c r="E204" s="169"/>
      <c r="F204" s="171"/>
    </row>
    <row r="205" spans="1:6" x14ac:dyDescent="0.3">
      <c r="A205" s="139"/>
      <c r="B205" s="139"/>
      <c r="C205" s="139"/>
      <c r="D205" s="139"/>
      <c r="E205" s="139"/>
      <c r="F205" s="132"/>
    </row>
    <row r="206" spans="1:6" s="3" customFormat="1" x14ac:dyDescent="0.3">
      <c r="A206" s="654" t="s">
        <v>2511</v>
      </c>
      <c r="B206" s="654"/>
      <c r="C206" s="655"/>
      <c r="D206" s="656"/>
      <c r="E206" s="656"/>
      <c r="F206" s="657"/>
    </row>
    <row r="207" spans="1:6" s="3" customFormat="1" x14ac:dyDescent="0.3">
      <c r="A207" s="38"/>
      <c r="B207" s="38"/>
      <c r="C207" s="38"/>
      <c r="D207" s="38"/>
      <c r="E207" s="38"/>
      <c r="F207" s="134"/>
    </row>
    <row r="208" spans="1:6" s="3" customFormat="1" x14ac:dyDescent="0.3">
      <c r="A208" s="65" t="s">
        <v>561</v>
      </c>
      <c r="B208" s="659" t="s">
        <v>1093</v>
      </c>
      <c r="C208" s="659"/>
      <c r="D208" s="661"/>
      <c r="E208" s="661"/>
      <c r="F208" s="662"/>
    </row>
    <row r="209" spans="1:6" customFormat="1" ht="14.4" customHeight="1" x14ac:dyDescent="0.3">
      <c r="A209" s="36"/>
      <c r="B209" s="141"/>
      <c r="C209" s="162"/>
      <c r="D209" s="162"/>
      <c r="E209" s="162"/>
      <c r="F209" s="164"/>
    </row>
    <row r="210" spans="1:6" s="3" customFormat="1" ht="51" customHeight="1" x14ac:dyDescent="0.3">
      <c r="A210" s="187" t="s">
        <v>562</v>
      </c>
      <c r="B210" s="168" t="s">
        <v>928</v>
      </c>
      <c r="C210" s="201" t="s">
        <v>959</v>
      </c>
      <c r="D210" s="204" t="s">
        <v>930</v>
      </c>
      <c r="E210" s="198"/>
      <c r="F210" s="203"/>
    </row>
    <row r="211" spans="1:6" s="3" customFormat="1" ht="51" customHeight="1" x14ac:dyDescent="0.3">
      <c r="A211" s="187" t="s">
        <v>563</v>
      </c>
      <c r="B211" s="168" t="s">
        <v>933</v>
      </c>
      <c r="C211" s="201" t="s">
        <v>960</v>
      </c>
      <c r="D211" s="204" t="s">
        <v>930</v>
      </c>
      <c r="E211" s="198"/>
      <c r="F211" s="203"/>
    </row>
    <row r="212" spans="1:6" s="3" customFormat="1" ht="51" customHeight="1" x14ac:dyDescent="0.3">
      <c r="A212" s="187" t="s">
        <v>564</v>
      </c>
      <c r="B212" s="168" t="s">
        <v>936</v>
      </c>
      <c r="C212" s="201" t="s">
        <v>961</v>
      </c>
      <c r="D212" s="204" t="s">
        <v>930</v>
      </c>
      <c r="E212" s="198"/>
      <c r="F212" s="203"/>
    </row>
    <row r="213" spans="1:6" s="3" customFormat="1" ht="49.2" customHeight="1" x14ac:dyDescent="0.3">
      <c r="A213" s="187" t="s">
        <v>565</v>
      </c>
      <c r="B213" s="201" t="s">
        <v>929</v>
      </c>
      <c r="C213" s="201" t="s">
        <v>962</v>
      </c>
      <c r="D213" s="204" t="s">
        <v>930</v>
      </c>
      <c r="E213" s="198"/>
      <c r="F213" s="203"/>
    </row>
    <row r="214" spans="1:6" s="3" customFormat="1" ht="51.6" customHeight="1" x14ac:dyDescent="0.3">
      <c r="A214" s="187" t="s">
        <v>934</v>
      </c>
      <c r="B214" s="169" t="s">
        <v>937</v>
      </c>
      <c r="C214" s="201" t="s">
        <v>963</v>
      </c>
      <c r="D214" s="204" t="s">
        <v>930</v>
      </c>
      <c r="E214" s="198"/>
      <c r="F214" s="203"/>
    </row>
    <row r="215" spans="1:6" s="3" customFormat="1" ht="51.6" customHeight="1" x14ac:dyDescent="0.3">
      <c r="A215" s="187" t="s">
        <v>935</v>
      </c>
      <c r="B215" s="90" t="s">
        <v>938</v>
      </c>
      <c r="C215" s="201" t="s">
        <v>964</v>
      </c>
      <c r="D215" s="204" t="s">
        <v>930</v>
      </c>
      <c r="E215" s="97"/>
      <c r="F215" s="146"/>
    </row>
    <row r="216" spans="1:6" s="3" customFormat="1" ht="14.4" customHeight="1" x14ac:dyDescent="0.3">
      <c r="A216" s="85"/>
      <c r="B216" s="205"/>
      <c r="C216" s="158"/>
      <c r="D216" s="158"/>
      <c r="E216" s="158"/>
      <c r="F216" s="206"/>
    </row>
    <row r="217" spans="1:6" s="3" customFormat="1" x14ac:dyDescent="0.3">
      <c r="A217" s="65" t="s">
        <v>566</v>
      </c>
      <c r="B217" s="659" t="s">
        <v>567</v>
      </c>
      <c r="C217" s="660"/>
      <c r="D217" s="661"/>
      <c r="E217" s="661"/>
      <c r="F217" s="662"/>
    </row>
    <row r="218" spans="1:6" s="3" customFormat="1" x14ac:dyDescent="0.3">
      <c r="A218" s="210"/>
      <c r="B218" s="207"/>
      <c r="C218" s="207"/>
      <c r="D218" s="207"/>
      <c r="E218" s="207"/>
      <c r="F218" s="208"/>
    </row>
    <row r="219" spans="1:6" s="3" customFormat="1" ht="86.4" customHeight="1" x14ac:dyDescent="0.3">
      <c r="A219" s="187" t="s">
        <v>568</v>
      </c>
      <c r="B219" s="201" t="s">
        <v>683</v>
      </c>
      <c r="C219" s="201" t="s">
        <v>269</v>
      </c>
      <c r="D219" s="170" t="s">
        <v>596</v>
      </c>
      <c r="E219" s="198"/>
      <c r="F219" s="211" t="s">
        <v>270</v>
      </c>
    </row>
    <row r="220" spans="1:6" s="3" customFormat="1" ht="14.4" customHeight="1" x14ac:dyDescent="0.3">
      <c r="A220" s="85"/>
      <c r="B220" s="209"/>
      <c r="C220" s="158"/>
      <c r="D220" s="158"/>
      <c r="E220" s="158"/>
      <c r="F220" s="206"/>
    </row>
    <row r="221" spans="1:6" s="3" customFormat="1" x14ac:dyDescent="0.3">
      <c r="A221" s="65" t="s">
        <v>569</v>
      </c>
      <c r="B221" s="659" t="s">
        <v>570</v>
      </c>
      <c r="C221" s="660"/>
      <c r="D221" s="661"/>
      <c r="E221" s="661"/>
      <c r="F221" s="662"/>
    </row>
    <row r="222" spans="1:6" s="3" customFormat="1" x14ac:dyDescent="0.3">
      <c r="A222" s="85"/>
      <c r="B222" s="207"/>
      <c r="C222" s="207"/>
      <c r="D222" s="207"/>
      <c r="E222" s="207"/>
      <c r="F222" s="208"/>
    </row>
    <row r="223" spans="1:6" s="3" customFormat="1" ht="103.8" customHeight="1" x14ac:dyDescent="0.3">
      <c r="A223" s="187" t="s">
        <v>571</v>
      </c>
      <c r="B223" s="169" t="s">
        <v>58</v>
      </c>
      <c r="C223" s="201" t="s">
        <v>823</v>
      </c>
      <c r="D223" s="170" t="s">
        <v>59</v>
      </c>
      <c r="E223" s="198"/>
      <c r="F223" s="203"/>
    </row>
    <row r="224" spans="1:6" s="3" customFormat="1" ht="175.2" customHeight="1" x14ac:dyDescent="0.3">
      <c r="A224" s="187" t="s">
        <v>597</v>
      </c>
      <c r="B224" s="169" t="s">
        <v>600</v>
      </c>
      <c r="C224" s="201" t="s">
        <v>818</v>
      </c>
      <c r="D224" s="170" t="s">
        <v>59</v>
      </c>
      <c r="E224" s="201" t="s">
        <v>816</v>
      </c>
      <c r="F224" s="203"/>
    </row>
    <row r="225" spans="1:6" s="3" customFormat="1" ht="50.4" customHeight="1" x14ac:dyDescent="0.3">
      <c r="A225" s="187" t="s">
        <v>598</v>
      </c>
      <c r="B225" s="169" t="s">
        <v>602</v>
      </c>
      <c r="C225" s="201" t="s">
        <v>819</v>
      </c>
      <c r="D225" s="170" t="s">
        <v>59</v>
      </c>
      <c r="E225" s="198"/>
      <c r="F225" s="203"/>
    </row>
    <row r="226" spans="1:6" s="3" customFormat="1" ht="49.2" customHeight="1" x14ac:dyDescent="0.3">
      <c r="A226" s="187" t="s">
        <v>599</v>
      </c>
      <c r="B226" s="169" t="s">
        <v>720</v>
      </c>
      <c r="C226" s="201" t="s">
        <v>820</v>
      </c>
      <c r="D226" s="170" t="s">
        <v>59</v>
      </c>
      <c r="E226" s="198"/>
      <c r="F226" s="203"/>
    </row>
    <row r="227" spans="1:6" s="3" customFormat="1" ht="121.8" customHeight="1" x14ac:dyDescent="0.3">
      <c r="A227" s="187" t="s">
        <v>721</v>
      </c>
      <c r="B227" s="169" t="s">
        <v>601</v>
      </c>
      <c r="C227" s="201" t="s">
        <v>822</v>
      </c>
      <c r="D227" s="170" t="s">
        <v>59</v>
      </c>
      <c r="E227" s="201" t="s">
        <v>817</v>
      </c>
      <c r="F227" s="203"/>
    </row>
    <row r="228" spans="1:6" s="3" customFormat="1" ht="34.200000000000003" customHeight="1" x14ac:dyDescent="0.3">
      <c r="A228" s="187" t="s">
        <v>722</v>
      </c>
      <c r="B228" s="169" t="s">
        <v>603</v>
      </c>
      <c r="C228" s="201" t="s">
        <v>821</v>
      </c>
      <c r="D228" s="170" t="s">
        <v>59</v>
      </c>
      <c r="E228" s="198"/>
      <c r="F228" s="203"/>
    </row>
    <row r="229" spans="1:6" s="3" customFormat="1" ht="13.2" customHeight="1" x14ac:dyDescent="0.3">
      <c r="A229" s="85"/>
      <c r="B229" s="209"/>
      <c r="C229" s="158"/>
      <c r="D229" s="158"/>
      <c r="E229" s="158"/>
      <c r="F229" s="206"/>
    </row>
    <row r="230" spans="1:6" s="3" customFormat="1" x14ac:dyDescent="0.3">
      <c r="A230" s="65" t="s">
        <v>572</v>
      </c>
      <c r="B230" s="659" t="s">
        <v>573</v>
      </c>
      <c r="C230" s="660"/>
      <c r="D230" s="661"/>
      <c r="E230" s="661"/>
      <c r="F230" s="662"/>
    </row>
    <row r="231" spans="1:6" s="3" customFormat="1" x14ac:dyDescent="0.3">
      <c r="A231" s="85"/>
      <c r="B231" s="207"/>
      <c r="C231" s="207"/>
      <c r="D231" s="207"/>
      <c r="E231" s="207"/>
      <c r="F231" s="208"/>
    </row>
    <row r="232" spans="1:6" s="3" customFormat="1" ht="30" customHeight="1" x14ac:dyDescent="0.3">
      <c r="A232" s="320"/>
      <c r="B232" s="201" t="s">
        <v>2513</v>
      </c>
      <c r="C232" s="198" t="s">
        <v>2539</v>
      </c>
      <c r="D232" s="170"/>
      <c r="E232" s="201" t="s">
        <v>2540</v>
      </c>
      <c r="F232" s="202" t="s">
        <v>824</v>
      </c>
    </row>
    <row r="233" spans="1:6" s="3" customFormat="1" ht="30" customHeight="1" x14ac:dyDescent="0.3">
      <c r="A233" s="187" t="s">
        <v>574</v>
      </c>
      <c r="B233" s="201" t="s">
        <v>986</v>
      </c>
      <c r="C233" s="198" t="s">
        <v>1018</v>
      </c>
      <c r="D233" s="170" t="s">
        <v>596</v>
      </c>
      <c r="E233" s="201"/>
      <c r="F233" s="202"/>
    </row>
    <row r="234" spans="1:6" s="3" customFormat="1" ht="30" customHeight="1" x14ac:dyDescent="0.3">
      <c r="A234" s="187" t="s">
        <v>718</v>
      </c>
      <c r="B234" s="201" t="s">
        <v>2514</v>
      </c>
      <c r="C234" s="201" t="s">
        <v>965</v>
      </c>
      <c r="D234" s="151" t="s">
        <v>932</v>
      </c>
      <c r="E234" s="198"/>
      <c r="F234" s="203"/>
    </row>
    <row r="235" spans="1:6" s="3" customFormat="1" ht="30" customHeight="1" x14ac:dyDescent="0.3">
      <c r="A235" s="187" t="s">
        <v>719</v>
      </c>
      <c r="B235" s="201" t="s">
        <v>2515</v>
      </c>
      <c r="C235" s="201" t="s">
        <v>966</v>
      </c>
      <c r="D235" s="204" t="s">
        <v>1123</v>
      </c>
      <c r="E235" s="198"/>
      <c r="F235" s="203"/>
    </row>
    <row r="236" spans="1:6" s="3" customFormat="1" ht="30" customHeight="1" x14ac:dyDescent="0.3">
      <c r="A236" s="187" t="s">
        <v>994</v>
      </c>
      <c r="B236" s="201" t="s">
        <v>987</v>
      </c>
      <c r="C236" s="198" t="s">
        <v>1019</v>
      </c>
      <c r="D236" s="170" t="s">
        <v>596</v>
      </c>
      <c r="E236" s="198"/>
      <c r="F236" s="203"/>
    </row>
    <row r="237" spans="1:6" s="3" customFormat="1" ht="30" customHeight="1" x14ac:dyDescent="0.3">
      <c r="A237" s="187" t="s">
        <v>995</v>
      </c>
      <c r="B237" s="201" t="s">
        <v>2516</v>
      </c>
      <c r="C237" s="201" t="s">
        <v>967</v>
      </c>
      <c r="D237" s="151" t="s">
        <v>932</v>
      </c>
      <c r="E237" s="198"/>
      <c r="F237" s="203"/>
    </row>
    <row r="238" spans="1:6" s="3" customFormat="1" ht="30" customHeight="1" x14ac:dyDescent="0.3">
      <c r="A238" s="187" t="s">
        <v>996</v>
      </c>
      <c r="B238" s="201" t="s">
        <v>2517</v>
      </c>
      <c r="C238" s="201" t="s">
        <v>968</v>
      </c>
      <c r="D238" s="204" t="s">
        <v>1123</v>
      </c>
      <c r="E238" s="198"/>
      <c r="F238" s="203"/>
    </row>
    <row r="239" spans="1:6" s="3" customFormat="1" ht="30" customHeight="1" x14ac:dyDescent="0.3">
      <c r="A239" s="187" t="s">
        <v>997</v>
      </c>
      <c r="B239" s="201" t="s">
        <v>988</v>
      </c>
      <c r="C239" s="198" t="s">
        <v>1020</v>
      </c>
      <c r="D239" s="170" t="s">
        <v>596</v>
      </c>
      <c r="E239" s="198"/>
      <c r="F239" s="203"/>
    </row>
    <row r="240" spans="1:6" s="3" customFormat="1" ht="30" customHeight="1" x14ac:dyDescent="0.3">
      <c r="A240" s="187" t="s">
        <v>998</v>
      </c>
      <c r="B240" s="201" t="s">
        <v>2518</v>
      </c>
      <c r="C240" s="201" t="s">
        <v>969</v>
      </c>
      <c r="D240" s="151" t="s">
        <v>932</v>
      </c>
      <c r="E240" s="198"/>
      <c r="F240" s="203"/>
    </row>
    <row r="241" spans="1:6" s="3" customFormat="1" ht="30" customHeight="1" x14ac:dyDescent="0.3">
      <c r="A241" s="187" t="s">
        <v>999</v>
      </c>
      <c r="B241" s="201" t="s">
        <v>2519</v>
      </c>
      <c r="C241" s="201" t="s">
        <v>970</v>
      </c>
      <c r="D241" s="204" t="s">
        <v>1123</v>
      </c>
      <c r="E241" s="198"/>
      <c r="F241" s="203"/>
    </row>
    <row r="242" spans="1:6" s="3" customFormat="1" ht="30" customHeight="1" x14ac:dyDescent="0.3">
      <c r="A242" s="187" t="s">
        <v>1000</v>
      </c>
      <c r="B242" s="201" t="s">
        <v>989</v>
      </c>
      <c r="C242" s="321" t="s">
        <v>1021</v>
      </c>
      <c r="D242" s="170" t="s">
        <v>596</v>
      </c>
      <c r="E242" s="198"/>
      <c r="F242" s="203"/>
    </row>
    <row r="243" spans="1:6" s="3" customFormat="1" ht="30" customHeight="1" x14ac:dyDescent="0.3">
      <c r="A243" s="187" t="s">
        <v>1001</v>
      </c>
      <c r="B243" s="201" t="s">
        <v>2520</v>
      </c>
      <c r="C243" s="201" t="s">
        <v>971</v>
      </c>
      <c r="D243" s="151" t="s">
        <v>932</v>
      </c>
      <c r="E243" s="198"/>
      <c r="F243" s="203"/>
    </row>
    <row r="244" spans="1:6" s="3" customFormat="1" ht="30" customHeight="1" x14ac:dyDescent="0.3">
      <c r="A244" s="187" t="s">
        <v>1002</v>
      </c>
      <c r="B244" s="201" t="s">
        <v>2521</v>
      </c>
      <c r="C244" s="201" t="s">
        <v>972</v>
      </c>
      <c r="D244" s="204" t="s">
        <v>1123</v>
      </c>
      <c r="E244" s="198"/>
      <c r="F244" s="203"/>
    </row>
    <row r="245" spans="1:6" s="3" customFormat="1" ht="30" customHeight="1" x14ac:dyDescent="0.3">
      <c r="A245" s="187" t="s">
        <v>1003</v>
      </c>
      <c r="B245" s="201" t="s">
        <v>990</v>
      </c>
      <c r="C245" s="201" t="s">
        <v>1022</v>
      </c>
      <c r="D245" s="170" t="s">
        <v>596</v>
      </c>
      <c r="E245" s="198"/>
      <c r="F245" s="203"/>
    </row>
    <row r="246" spans="1:6" s="3" customFormat="1" ht="30" customHeight="1" x14ac:dyDescent="0.3">
      <c r="A246" s="187" t="s">
        <v>1004</v>
      </c>
      <c r="B246" s="201" t="s">
        <v>2522</v>
      </c>
      <c r="C246" s="201" t="s">
        <v>973</v>
      </c>
      <c r="D246" s="151" t="s">
        <v>932</v>
      </c>
      <c r="E246" s="198"/>
      <c r="F246" s="203"/>
    </row>
    <row r="247" spans="1:6" s="3" customFormat="1" ht="30" customHeight="1" x14ac:dyDescent="0.3">
      <c r="A247" s="187" t="s">
        <v>1005</v>
      </c>
      <c r="B247" s="201" t="s">
        <v>2523</v>
      </c>
      <c r="C247" s="201" t="s">
        <v>974</v>
      </c>
      <c r="D247" s="204" t="s">
        <v>1123</v>
      </c>
      <c r="E247" s="198"/>
      <c r="F247" s="203"/>
    </row>
    <row r="248" spans="1:6" s="3" customFormat="1" ht="30" customHeight="1" x14ac:dyDescent="0.3">
      <c r="A248" s="187" t="s">
        <v>1006</v>
      </c>
      <c r="B248" s="201" t="s">
        <v>991</v>
      </c>
      <c r="C248" s="321" t="s">
        <v>1023</v>
      </c>
      <c r="D248" s="170" t="s">
        <v>596</v>
      </c>
      <c r="E248" s="198"/>
      <c r="F248" s="203"/>
    </row>
    <row r="249" spans="1:6" s="3" customFormat="1" ht="30" customHeight="1" x14ac:dyDescent="0.3">
      <c r="A249" s="187" t="s">
        <v>1007</v>
      </c>
      <c r="B249" s="201" t="s">
        <v>2524</v>
      </c>
      <c r="C249" s="201" t="s">
        <v>978</v>
      </c>
      <c r="D249" s="151" t="s">
        <v>932</v>
      </c>
      <c r="E249" s="198"/>
      <c r="F249" s="203"/>
    </row>
    <row r="250" spans="1:6" s="3" customFormat="1" ht="30" customHeight="1" x14ac:dyDescent="0.3">
      <c r="A250" s="187" t="s">
        <v>1008</v>
      </c>
      <c r="B250" s="201" t="s">
        <v>2525</v>
      </c>
      <c r="C250" s="201" t="s">
        <v>975</v>
      </c>
      <c r="D250" s="204" t="s">
        <v>1123</v>
      </c>
      <c r="E250" s="198"/>
      <c r="F250" s="203"/>
    </row>
    <row r="251" spans="1:6" s="3" customFormat="1" ht="30" customHeight="1" x14ac:dyDescent="0.3">
      <c r="A251" s="187" t="s">
        <v>1009</v>
      </c>
      <c r="B251" s="201" t="s">
        <v>1024</v>
      </c>
      <c r="C251" s="201" t="s">
        <v>1025</v>
      </c>
      <c r="D251" s="170" t="s">
        <v>596</v>
      </c>
      <c r="E251" s="198"/>
      <c r="F251" s="203"/>
    </row>
    <row r="252" spans="1:6" s="3" customFormat="1" ht="30" customHeight="1" x14ac:dyDescent="0.3">
      <c r="A252" s="187" t="s">
        <v>1010</v>
      </c>
      <c r="B252" s="201" t="s">
        <v>2526</v>
      </c>
      <c r="C252" s="201" t="s">
        <v>979</v>
      </c>
      <c r="D252" s="151" t="s">
        <v>932</v>
      </c>
      <c r="E252" s="198"/>
      <c r="F252" s="203"/>
    </row>
    <row r="253" spans="1:6" s="3" customFormat="1" ht="30" customHeight="1" x14ac:dyDescent="0.3">
      <c r="A253" s="187" t="s">
        <v>1011</v>
      </c>
      <c r="B253" s="201" t="s">
        <v>2527</v>
      </c>
      <c r="C253" s="201" t="s">
        <v>976</v>
      </c>
      <c r="D253" s="204" t="s">
        <v>1123</v>
      </c>
      <c r="E253" s="198"/>
      <c r="F253" s="203"/>
    </row>
    <row r="254" spans="1:6" s="3" customFormat="1" ht="30" customHeight="1" x14ac:dyDescent="0.3">
      <c r="A254" s="187" t="s">
        <v>1012</v>
      </c>
      <c r="B254" s="201" t="s">
        <v>1026</v>
      </c>
      <c r="C254" s="321" t="s">
        <v>1027</v>
      </c>
      <c r="D254" s="170" t="s">
        <v>596</v>
      </c>
      <c r="E254" s="198"/>
      <c r="F254" s="203"/>
    </row>
    <row r="255" spans="1:6" s="3" customFormat="1" ht="30" customHeight="1" x14ac:dyDescent="0.3">
      <c r="A255" s="187" t="s">
        <v>1013</v>
      </c>
      <c r="B255" s="201" t="s">
        <v>2528</v>
      </c>
      <c r="C255" s="201" t="s">
        <v>980</v>
      </c>
      <c r="D255" s="151" t="s">
        <v>932</v>
      </c>
      <c r="E255" s="198"/>
      <c r="F255" s="203"/>
    </row>
    <row r="256" spans="1:6" s="3" customFormat="1" ht="30" customHeight="1" x14ac:dyDescent="0.3">
      <c r="A256" s="187" t="s">
        <v>1014</v>
      </c>
      <c r="B256" s="201" t="s">
        <v>2529</v>
      </c>
      <c r="C256" s="201" t="s">
        <v>977</v>
      </c>
      <c r="D256" s="204" t="s">
        <v>1123</v>
      </c>
      <c r="E256" s="198"/>
      <c r="F256" s="203"/>
    </row>
    <row r="257" spans="1:6" s="3" customFormat="1" ht="30" customHeight="1" x14ac:dyDescent="0.3">
      <c r="A257" s="187" t="s">
        <v>1015</v>
      </c>
      <c r="B257" s="201" t="s">
        <v>2279</v>
      </c>
      <c r="C257" s="321" t="s">
        <v>1028</v>
      </c>
      <c r="D257" s="170" t="s">
        <v>596</v>
      </c>
      <c r="E257" s="198"/>
      <c r="F257" s="203"/>
    </row>
    <row r="258" spans="1:6" s="3" customFormat="1" ht="30" customHeight="1" x14ac:dyDescent="0.3">
      <c r="A258" s="187" t="s">
        <v>1016</v>
      </c>
      <c r="B258" s="201" t="s">
        <v>2530</v>
      </c>
      <c r="C258" s="201" t="s">
        <v>981</v>
      </c>
      <c r="D258" s="151" t="s">
        <v>932</v>
      </c>
      <c r="E258" s="198"/>
      <c r="F258" s="203"/>
    </row>
    <row r="259" spans="1:6" s="3" customFormat="1" ht="30" customHeight="1" x14ac:dyDescent="0.3">
      <c r="A259" s="187" t="s">
        <v>1017</v>
      </c>
      <c r="B259" s="201" t="s">
        <v>2531</v>
      </c>
      <c r="C259" s="201" t="s">
        <v>982</v>
      </c>
      <c r="D259" s="204" t="s">
        <v>1123</v>
      </c>
      <c r="E259" s="97"/>
      <c r="F259" s="146"/>
    </row>
    <row r="260" spans="1:6" s="3" customFormat="1" ht="14.4" customHeight="1" x14ac:dyDescent="0.3">
      <c r="A260" s="85"/>
      <c r="B260" s="209"/>
      <c r="C260" s="97"/>
      <c r="D260" s="97"/>
      <c r="E260" s="97"/>
      <c r="F260" s="146"/>
    </row>
    <row r="261" spans="1:6" s="3" customFormat="1" x14ac:dyDescent="0.3">
      <c r="A261" s="65" t="s">
        <v>575</v>
      </c>
      <c r="B261" s="659" t="s">
        <v>95</v>
      </c>
      <c r="C261" s="660"/>
      <c r="D261" s="661"/>
      <c r="E261" s="661"/>
      <c r="F261" s="662"/>
    </row>
    <row r="262" spans="1:6" s="3" customFormat="1" x14ac:dyDescent="0.3">
      <c r="A262" s="85"/>
      <c r="B262" s="207"/>
      <c r="C262" s="207"/>
      <c r="D262" s="207"/>
      <c r="E262" s="207"/>
      <c r="F262" s="208"/>
    </row>
    <row r="263" spans="1:6" s="3" customFormat="1" ht="298.2" customHeight="1" x14ac:dyDescent="0.3">
      <c r="A263" s="113" t="s">
        <v>576</v>
      </c>
      <c r="B263" s="169" t="s">
        <v>604</v>
      </c>
      <c r="C263" s="201" t="s">
        <v>795</v>
      </c>
      <c r="D263" s="170" t="s">
        <v>596</v>
      </c>
      <c r="E263" s="201" t="s">
        <v>274</v>
      </c>
      <c r="F263" s="145"/>
    </row>
    <row r="264" spans="1:6" s="3" customFormat="1" ht="14.4" customHeight="1" x14ac:dyDescent="0.3">
      <c r="A264" s="85"/>
      <c r="B264" s="209"/>
      <c r="C264" s="158"/>
      <c r="D264" s="158"/>
      <c r="E264" s="158"/>
      <c r="F264" s="206"/>
    </row>
    <row r="265" spans="1:6" s="3" customFormat="1" x14ac:dyDescent="0.3">
      <c r="A265" s="65" t="s">
        <v>577</v>
      </c>
      <c r="B265" s="659" t="s">
        <v>578</v>
      </c>
      <c r="C265" s="660"/>
      <c r="D265" s="661"/>
      <c r="E265" s="661"/>
      <c r="F265" s="662"/>
    </row>
    <row r="266" spans="1:6" s="3" customFormat="1" x14ac:dyDescent="0.3">
      <c r="A266" s="85"/>
      <c r="B266" s="207"/>
      <c r="C266" s="207"/>
      <c r="D266" s="207"/>
      <c r="E266" s="207"/>
      <c r="F266" s="208"/>
    </row>
    <row r="267" spans="1:6" s="271" customFormat="1" ht="261" customHeight="1" x14ac:dyDescent="0.3">
      <c r="A267" s="187" t="s">
        <v>579</v>
      </c>
      <c r="B267" s="169" t="s">
        <v>96</v>
      </c>
      <c r="C267" s="198" t="s">
        <v>271</v>
      </c>
      <c r="D267" s="204" t="s">
        <v>97</v>
      </c>
      <c r="E267" s="169" t="s">
        <v>793</v>
      </c>
      <c r="F267" s="173" t="s">
        <v>272</v>
      </c>
    </row>
    <row r="268" spans="1:6" s="271" customFormat="1" ht="14.4" customHeight="1" x14ac:dyDescent="0.3">
      <c r="A268" s="85"/>
      <c r="B268" s="209"/>
      <c r="C268" s="213"/>
      <c r="D268" s="213"/>
      <c r="E268" s="213"/>
      <c r="F268" s="214"/>
    </row>
    <row r="269" spans="1:6" s="3" customFormat="1" x14ac:dyDescent="0.3">
      <c r="A269" s="65" t="s">
        <v>580</v>
      </c>
      <c r="B269" s="659" t="s">
        <v>582</v>
      </c>
      <c r="C269" s="660"/>
      <c r="D269" s="661"/>
      <c r="E269" s="661"/>
      <c r="F269" s="662"/>
    </row>
    <row r="270" spans="1:6" s="3" customFormat="1" x14ac:dyDescent="0.3">
      <c r="A270" s="85"/>
      <c r="B270" s="207"/>
      <c r="C270" s="207"/>
      <c r="D270" s="207"/>
      <c r="E270" s="207"/>
      <c r="F270" s="208"/>
    </row>
    <row r="271" spans="1:6" s="3" customFormat="1" ht="322.2" customHeight="1" x14ac:dyDescent="0.3">
      <c r="A271" s="113" t="s">
        <v>581</v>
      </c>
      <c r="B271" s="169" t="s">
        <v>98</v>
      </c>
      <c r="C271" s="169" t="s">
        <v>1075</v>
      </c>
      <c r="D271" s="170" t="s">
        <v>97</v>
      </c>
      <c r="E271" s="169" t="s">
        <v>794</v>
      </c>
      <c r="F271" s="171" t="s">
        <v>273</v>
      </c>
    </row>
    <row r="272" spans="1:6" s="3" customFormat="1" ht="14.4" customHeight="1" x14ac:dyDescent="0.3">
      <c r="A272" s="85"/>
      <c r="B272" s="209"/>
      <c r="C272" s="158"/>
      <c r="D272" s="158"/>
      <c r="E272" s="158"/>
      <c r="F272" s="206"/>
    </row>
    <row r="273" spans="1:6" s="3" customFormat="1" x14ac:dyDescent="0.3">
      <c r="A273" s="65" t="s">
        <v>583</v>
      </c>
      <c r="B273" s="659" t="s">
        <v>588</v>
      </c>
      <c r="C273" s="660"/>
      <c r="D273" s="661"/>
      <c r="E273" s="661"/>
      <c r="F273" s="662"/>
    </row>
    <row r="274" spans="1:6" s="3" customFormat="1" x14ac:dyDescent="0.3">
      <c r="A274" s="85"/>
      <c r="B274" s="207"/>
      <c r="C274" s="207"/>
      <c r="D274" s="207"/>
      <c r="E274" s="207"/>
      <c r="F274" s="208"/>
    </row>
    <row r="275" spans="1:6" s="3" customFormat="1" ht="383.4" customHeight="1" x14ac:dyDescent="0.3">
      <c r="A275" s="187" t="s">
        <v>591</v>
      </c>
      <c r="B275" s="169" t="s">
        <v>605</v>
      </c>
      <c r="C275" s="201" t="s">
        <v>1056</v>
      </c>
      <c r="D275" s="170" t="s">
        <v>596</v>
      </c>
      <c r="E275" s="201" t="s">
        <v>825</v>
      </c>
      <c r="F275" s="202" t="s">
        <v>252</v>
      </c>
    </row>
    <row r="276" spans="1:6" s="3" customFormat="1" ht="76.2" customHeight="1" x14ac:dyDescent="0.3">
      <c r="A276" s="113" t="s">
        <v>1092</v>
      </c>
      <c r="B276" s="169" t="s">
        <v>1052</v>
      </c>
      <c r="C276" s="201" t="s">
        <v>1057</v>
      </c>
      <c r="D276" s="170" t="s">
        <v>1090</v>
      </c>
      <c r="E276" s="201"/>
      <c r="F276" s="340"/>
    </row>
    <row r="277" spans="1:6" s="3" customFormat="1" ht="14.4" customHeight="1" x14ac:dyDescent="0.3">
      <c r="A277" s="7"/>
      <c r="B277" s="205"/>
      <c r="C277" s="158"/>
      <c r="D277" s="158"/>
      <c r="E277" s="158"/>
      <c r="F277" s="206"/>
    </row>
    <row r="278" spans="1:6" s="3" customFormat="1" x14ac:dyDescent="0.3">
      <c r="A278" s="65" t="s">
        <v>584</v>
      </c>
      <c r="B278" s="659" t="s">
        <v>589</v>
      </c>
      <c r="C278" s="660"/>
      <c r="D278" s="661"/>
      <c r="E278" s="661"/>
      <c r="F278" s="662"/>
    </row>
    <row r="279" spans="1:6" s="3" customFormat="1" x14ac:dyDescent="0.3">
      <c r="A279" s="85"/>
      <c r="B279" s="207"/>
      <c r="C279" s="207"/>
      <c r="D279" s="207"/>
      <c r="E279" s="207"/>
      <c r="F279" s="208"/>
    </row>
    <row r="280" spans="1:6" s="3" customFormat="1" ht="57.6" customHeight="1" x14ac:dyDescent="0.3">
      <c r="A280" s="190" t="s">
        <v>592</v>
      </c>
      <c r="B280" s="169" t="s">
        <v>606</v>
      </c>
      <c r="C280" s="201" t="s">
        <v>855</v>
      </c>
      <c r="D280" s="170" t="s">
        <v>596</v>
      </c>
      <c r="E280" s="198"/>
      <c r="F280" s="202" t="s">
        <v>252</v>
      </c>
    </row>
    <row r="281" spans="1:6" s="3" customFormat="1" ht="14.4" customHeight="1" x14ac:dyDescent="0.3">
      <c r="A281" s="205"/>
      <c r="B281" s="205"/>
      <c r="C281" s="158"/>
      <c r="D281" s="158"/>
      <c r="E281" s="158"/>
      <c r="F281" s="206"/>
    </row>
    <row r="282" spans="1:6" s="3" customFormat="1" x14ac:dyDescent="0.3">
      <c r="A282" s="65" t="s">
        <v>585</v>
      </c>
      <c r="B282" s="659" t="s">
        <v>99</v>
      </c>
      <c r="C282" s="660"/>
      <c r="D282" s="661"/>
      <c r="E282" s="661"/>
      <c r="F282" s="662"/>
    </row>
    <row r="283" spans="1:6" s="3" customFormat="1" ht="14.4" customHeight="1" x14ac:dyDescent="0.3">
      <c r="A283" s="215"/>
      <c r="B283" s="215"/>
      <c r="C283" s="162"/>
      <c r="D283" s="162"/>
      <c r="E283" s="162"/>
      <c r="F283" s="164"/>
    </row>
    <row r="284" spans="1:6" s="3" customFormat="1" ht="75" customHeight="1" x14ac:dyDescent="0.3">
      <c r="A284" s="187" t="s">
        <v>593</v>
      </c>
      <c r="B284" s="168" t="s">
        <v>99</v>
      </c>
      <c r="C284" s="201" t="s">
        <v>826</v>
      </c>
      <c r="D284" s="204" t="s">
        <v>89</v>
      </c>
      <c r="E284" s="198"/>
      <c r="F284" s="203"/>
    </row>
    <row r="285" spans="1:6" s="3" customFormat="1" ht="14.4" customHeight="1" x14ac:dyDescent="0.3">
      <c r="A285" s="85"/>
      <c r="B285" s="209"/>
      <c r="C285" s="158"/>
      <c r="D285" s="158"/>
      <c r="E285" s="158"/>
      <c r="F285" s="206"/>
    </row>
    <row r="286" spans="1:6" s="3" customFormat="1" x14ac:dyDescent="0.3">
      <c r="A286" s="65" t="s">
        <v>586</v>
      </c>
      <c r="B286" s="659" t="s">
        <v>101</v>
      </c>
      <c r="C286" s="660"/>
      <c r="D286" s="661"/>
      <c r="E286" s="661"/>
      <c r="F286" s="662"/>
    </row>
    <row r="287" spans="1:6" s="3" customFormat="1" x14ac:dyDescent="0.3">
      <c r="A287" s="85"/>
      <c r="B287" s="207"/>
      <c r="C287" s="207"/>
      <c r="D287" s="207"/>
      <c r="E287" s="207"/>
      <c r="F287" s="208"/>
    </row>
    <row r="288" spans="1:6" s="3" customFormat="1" ht="30" customHeight="1" x14ac:dyDescent="0.3">
      <c r="A288" s="187" t="s">
        <v>594</v>
      </c>
      <c r="B288" s="169" t="s">
        <v>91</v>
      </c>
      <c r="C288" s="198" t="s">
        <v>827</v>
      </c>
      <c r="D288" s="204" t="s">
        <v>15</v>
      </c>
      <c r="E288" s="198"/>
      <c r="F288" s="203"/>
    </row>
    <row r="289" spans="1:6" s="3" customFormat="1" ht="30" customHeight="1" x14ac:dyDescent="0.3">
      <c r="A289" s="187" t="s">
        <v>609</v>
      </c>
      <c r="B289" s="169" t="s">
        <v>607</v>
      </c>
      <c r="C289" s="198" t="s">
        <v>828</v>
      </c>
      <c r="D289" s="204" t="s">
        <v>15</v>
      </c>
      <c r="E289" s="198"/>
      <c r="F289" s="203"/>
    </row>
    <row r="290" spans="1:6" s="3" customFormat="1" ht="30" customHeight="1" x14ac:dyDescent="0.3">
      <c r="A290" s="187" t="s">
        <v>610</v>
      </c>
      <c r="B290" s="169" t="s">
        <v>86</v>
      </c>
      <c r="C290" s="198" t="s">
        <v>829</v>
      </c>
      <c r="D290" s="204" t="s">
        <v>15</v>
      </c>
      <c r="E290" s="198"/>
      <c r="F290" s="203"/>
    </row>
    <row r="291" spans="1:6" s="3" customFormat="1" ht="14.4" customHeight="1" x14ac:dyDescent="0.3">
      <c r="A291" s="85"/>
      <c r="B291" s="209"/>
      <c r="C291" s="158"/>
      <c r="D291" s="158"/>
      <c r="E291" s="158"/>
      <c r="F291" s="206"/>
    </row>
    <row r="292" spans="1:6" s="3" customFormat="1" x14ac:dyDescent="0.3">
      <c r="A292" s="65" t="s">
        <v>587</v>
      </c>
      <c r="B292" s="659" t="s">
        <v>590</v>
      </c>
      <c r="C292" s="660"/>
      <c r="D292" s="661"/>
      <c r="E292" s="661"/>
      <c r="F292" s="662"/>
    </row>
    <row r="293" spans="1:6" s="3" customFormat="1" x14ac:dyDescent="0.3">
      <c r="A293" s="85"/>
      <c r="B293" s="207"/>
      <c r="C293" s="207"/>
      <c r="D293" s="207"/>
      <c r="E293" s="207"/>
      <c r="F293" s="208"/>
    </row>
    <row r="294" spans="1:6" customFormat="1" ht="30" customHeight="1" x14ac:dyDescent="0.3">
      <c r="A294" s="187" t="s">
        <v>595</v>
      </c>
      <c r="B294" s="169" t="s">
        <v>608</v>
      </c>
      <c r="C294" s="201" t="s">
        <v>290</v>
      </c>
      <c r="D294" s="170" t="s">
        <v>596</v>
      </c>
      <c r="E294" s="198"/>
      <c r="F294" s="203"/>
    </row>
    <row r="295" spans="1:6" customFormat="1" ht="30" customHeight="1" x14ac:dyDescent="0.3">
      <c r="A295" s="85"/>
      <c r="B295" s="90"/>
      <c r="C295" s="97"/>
      <c r="D295" s="97"/>
      <c r="E295" s="97"/>
      <c r="F295" s="97"/>
    </row>
  </sheetData>
  <sheetProtection algorithmName="SHA-512" hashValue="BSASFPEpVeYlnE/mxv7lgyqKhliGR7D/AYgjM0XP8lC+ye6f9ipXj07BhfgR8dJNcTFpsLdthuihXa/m5MnqOQ==" saltValue="lL0MBHvS0O3sleoJ74cGWw==" spinCount="100000" sheet="1" objects="1" scenarios="1"/>
  <mergeCells count="40">
    <mergeCell ref="B7:F7"/>
    <mergeCell ref="B9:F9"/>
    <mergeCell ref="B11:F11"/>
    <mergeCell ref="B27:F27"/>
    <mergeCell ref="B51:F51"/>
    <mergeCell ref="B273:F273"/>
    <mergeCell ref="B278:F278"/>
    <mergeCell ref="B282:F282"/>
    <mergeCell ref="B286:F286"/>
    <mergeCell ref="B292:F292"/>
    <mergeCell ref="B261:F261"/>
    <mergeCell ref="B265:F265"/>
    <mergeCell ref="B269:F269"/>
    <mergeCell ref="B179:F179"/>
    <mergeCell ref="B189:F189"/>
    <mergeCell ref="A206:F206"/>
    <mergeCell ref="B208:F208"/>
    <mergeCell ref="B217:F217"/>
    <mergeCell ref="B221:F221"/>
    <mergeCell ref="B230:F230"/>
    <mergeCell ref="B201:F201"/>
    <mergeCell ref="B160:F160"/>
    <mergeCell ref="B166:F166"/>
    <mergeCell ref="B173:F173"/>
    <mergeCell ref="B177:F177"/>
    <mergeCell ref="B111:F111"/>
    <mergeCell ref="B116:F116"/>
    <mergeCell ref="B122:F122"/>
    <mergeCell ref="B126:F126"/>
    <mergeCell ref="B128:F128"/>
    <mergeCell ref="B146:F146"/>
    <mergeCell ref="B150:F150"/>
    <mergeCell ref="B87:F87"/>
    <mergeCell ref="B102:F102"/>
    <mergeCell ref="B76:F76"/>
    <mergeCell ref="B56:F56"/>
    <mergeCell ref="B58:F58"/>
    <mergeCell ref="B65:F65"/>
    <mergeCell ref="B80:F80"/>
    <mergeCell ref="B82:F82"/>
  </mergeCells>
  <phoneticPr fontId="33" type="noConversion"/>
  <hyperlinks>
    <hyperlink ref="F24" r:id="rId1" xr:uid="{5032D204-5B16-4E27-B3B2-33D90157619E}"/>
    <hyperlink ref="F19" r:id="rId2" xr:uid="{78FED463-A1A0-4FA4-B58B-D6BFF9DD1191}"/>
    <hyperlink ref="F20" r:id="rId3" xr:uid="{E1125D21-3406-48A7-9369-03EC0E62EF7D}"/>
    <hyperlink ref="F36" r:id="rId4" xr:uid="{2321483A-1A7D-4888-9F9D-879FD22AE308}"/>
    <hyperlink ref="F67" r:id="rId5" display="https://eur-lex.europa.eu/legal-content/EN/TXT/PDF/?uri=CELEX:32020R1818&amp;rid=1" xr:uid="{2CA4FAD2-D692-474E-9E7D-ABB19F403A81}"/>
    <hyperlink ref="F69" r:id="rId6" display="https://eur-lex.europa.eu/legal-content/EN/TXT/PDF/?uri=CELEX:32020R1818&amp;rid=1" xr:uid="{1D4801A5-DE5F-4DF0-AA71-0900C3827B03}"/>
    <hyperlink ref="F71" r:id="rId7" display="https://eur-lex.europa.eu/legal-content/EN/TXT/PDF/?uri=CELEX:32020R1818&amp;rid=1" xr:uid="{4CB5E13E-552A-476C-B07C-C3E3C5310411}"/>
    <hyperlink ref="F73" r:id="rId8" display="https://eur-lex.europa.eu/legal-content/EN/TXT/PDF/?uri=CELEX:32020R1818&amp;rid=1" xr:uid="{3A9BA701-4298-4E71-9070-D4EF064FD44D}"/>
    <hyperlink ref="F118" r:id="rId9" display="https://ec.europa.eu/finance/docs/level-2-measures/C_2022_1931_1_EN_annexe_acte_autonome_part1_v6.pdf" xr:uid="{E8D5F43F-CB7D-4B4D-8094-FF893B942967}"/>
    <hyperlink ref="F182" r:id="rId10" display="https://www.globalreporting.org/standards/media/1020/gri-405-diversity-and-equal-opportunity-2016.pdf" xr:uid="{42A954B6-CDDA-4FFB-8876-0C34B91C36FB}"/>
    <hyperlink ref="F219" r:id="rId11" xr:uid="{596D3681-0371-4A68-A743-0A92CD48DEA1}"/>
    <hyperlink ref="F267" r:id="rId12" xr:uid="{3AE9B0EA-E496-45D7-87D5-B2C2B850F040}"/>
    <hyperlink ref="F120" r:id="rId13" xr:uid="{66BF75E2-7F0A-4C0E-9320-A373360A55D1}"/>
    <hyperlink ref="F78" r:id="rId14" xr:uid="{29B60770-D7AD-4548-984A-46491C7379B4}"/>
    <hyperlink ref="F91" r:id="rId15" display="https://ghgprotocol.org/corporate-standard" xr:uid="{1CB303FC-0E94-4253-BA01-67E5FDAA170C}"/>
    <hyperlink ref="F90" r:id="rId16" display="https://ghgprotocol.org/standards-guidance" xr:uid="{4B73A947-1D2B-49EA-8FFA-A741DF3BD23E}"/>
    <hyperlink ref="F18" r:id="rId17" display="https://ec.europa.eu/eurostat/web/products-eurostat-news/w/wdn-20230210-1" xr:uid="{82B4622B-1A1C-463E-8DC1-1DD962C17B92}"/>
    <hyperlink ref="F194" r:id="rId18" xr:uid="{060545E7-46EE-4AE1-9A38-F737045A5560}"/>
    <hyperlink ref="F195" r:id="rId19" xr:uid="{17EE236E-15A5-48DC-AD09-97D38753BF8F}"/>
    <hyperlink ref="F196" r:id="rId20" xr:uid="{C3701A41-CE71-4E05-87A5-132FCD7E1878}"/>
  </hyperlinks>
  <pageMargins left="0.7" right="0.7" top="0.75" bottom="0.75" header="0.3" footer="0.3"/>
  <pageSetup paperSize="9" orientation="portrait" verticalDpi="1200" r:id="rId21"/>
  <ignoredErrors>
    <ignoredError sqref="A51 A11 A122 A27 A58 A65 A76 A82 A87 A102 A111 A116 A128 A146 A150 A160 A166 A173 A179 A189" numberStoredAsText="1"/>
  </ignoredErrors>
  <drawing r:id="rId2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6A5A8-FFC2-4855-B53D-4D74668B4CA0}">
  <dimension ref="A1:K23"/>
  <sheetViews>
    <sheetView zoomScale="80" zoomScaleNormal="80" workbookViewId="0">
      <selection activeCell="A6" sqref="A6"/>
    </sheetView>
  </sheetViews>
  <sheetFormatPr defaultColWidth="8.88671875" defaultRowHeight="14.4" x14ac:dyDescent="0.3"/>
  <cols>
    <col min="1" max="1" width="10.33203125" style="36" customWidth="1"/>
    <col min="2" max="2" width="64.33203125" style="36" customWidth="1"/>
    <col min="3" max="4" width="62.33203125" style="36" customWidth="1"/>
    <col min="5" max="5" width="56.21875" style="36" customWidth="1"/>
    <col min="6" max="6" width="49.33203125" style="36" customWidth="1"/>
    <col min="7" max="16384" width="8.88671875" style="36"/>
  </cols>
  <sheetData>
    <row r="1" spans="1:11" ht="25.8" customHeight="1" x14ac:dyDescent="0.3">
      <c r="A1" s="56"/>
      <c r="B1" s="56"/>
      <c r="C1" s="56"/>
      <c r="D1" s="56"/>
      <c r="E1" s="56"/>
      <c r="F1" s="278"/>
    </row>
    <row r="2" spans="1:11" ht="25.8" customHeight="1" x14ac:dyDescent="0.3">
      <c r="A2" s="56"/>
      <c r="B2" s="56"/>
      <c r="C2" s="56"/>
      <c r="D2" s="56"/>
      <c r="E2" s="56"/>
      <c r="F2" s="278"/>
    </row>
    <row r="3" spans="1:11" ht="25.8" customHeight="1" x14ac:dyDescent="0.3">
      <c r="A3" s="56"/>
      <c r="B3" s="56"/>
      <c r="C3" s="56"/>
      <c r="D3" s="56"/>
      <c r="E3" s="56"/>
      <c r="F3" s="278"/>
    </row>
    <row r="4" spans="1:11" ht="18" x14ac:dyDescent="0.35">
      <c r="A4" s="105" t="s">
        <v>1128</v>
      </c>
      <c r="B4" s="56"/>
      <c r="C4" s="56"/>
      <c r="D4" s="56"/>
      <c r="E4" s="56"/>
      <c r="F4" s="278"/>
    </row>
    <row r="5" spans="1:11" ht="15" thickBot="1" x14ac:dyDescent="0.35">
      <c r="A5" s="57" t="s">
        <v>681</v>
      </c>
      <c r="B5" s="84" t="s">
        <v>536</v>
      </c>
      <c r="C5" s="84" t="s">
        <v>1107</v>
      </c>
      <c r="D5" s="84" t="s">
        <v>1108</v>
      </c>
      <c r="E5" s="84" t="s">
        <v>1109</v>
      </c>
      <c r="F5" s="279" t="s">
        <v>1110</v>
      </c>
    </row>
    <row r="6" spans="1:11" x14ac:dyDescent="0.3">
      <c r="A6" s="58"/>
      <c r="B6" s="368"/>
      <c r="C6" s="368"/>
      <c r="D6" s="368"/>
      <c r="E6" s="368"/>
      <c r="F6" s="369"/>
    </row>
    <row r="7" spans="1:11" ht="52.2" customHeight="1" x14ac:dyDescent="0.3">
      <c r="A7" s="801" t="s">
        <v>1106</v>
      </c>
      <c r="B7" s="802"/>
      <c r="C7" s="802"/>
      <c r="D7" s="802"/>
      <c r="E7" s="802"/>
      <c r="F7" s="803"/>
    </row>
    <row r="8" spans="1:11" x14ac:dyDescent="0.3">
      <c r="A8" s="58"/>
      <c r="B8" s="58"/>
      <c r="C8" s="58"/>
      <c r="D8" s="58"/>
      <c r="E8" s="58"/>
      <c r="F8" s="110"/>
    </row>
    <row r="9" spans="1:11" s="3" customFormat="1" ht="14.4" customHeight="1" x14ac:dyDescent="0.3">
      <c r="A9" s="654" t="s">
        <v>8</v>
      </c>
      <c r="B9" s="654"/>
      <c r="C9" s="654"/>
      <c r="D9" s="654"/>
      <c r="E9" s="654"/>
      <c r="F9" s="655"/>
      <c r="G9" s="36"/>
      <c r="H9" s="36"/>
      <c r="I9" s="36"/>
      <c r="J9"/>
      <c r="K9"/>
    </row>
    <row r="10" spans="1:11" s="3" customFormat="1" ht="14.4" customHeight="1" x14ac:dyDescent="0.3">
      <c r="A10" s="38"/>
      <c r="B10" s="38"/>
      <c r="C10" s="38"/>
      <c r="D10" s="38"/>
      <c r="E10" s="38"/>
      <c r="F10" s="134"/>
      <c r="G10" s="36"/>
      <c r="H10" s="36"/>
      <c r="I10" s="36"/>
      <c r="J10"/>
      <c r="K10"/>
    </row>
    <row r="11" spans="1:11" s="3" customFormat="1" x14ac:dyDescent="0.3">
      <c r="A11" s="65" t="s">
        <v>395</v>
      </c>
      <c r="B11" s="659" t="s">
        <v>26</v>
      </c>
      <c r="C11" s="659"/>
      <c r="D11" s="659"/>
      <c r="E11" s="659"/>
      <c r="F11" s="660"/>
      <c r="G11" s="36"/>
      <c r="H11" s="36"/>
      <c r="I11" s="36"/>
      <c r="J11"/>
      <c r="K11"/>
    </row>
    <row r="12" spans="1:11" x14ac:dyDescent="0.3">
      <c r="A12" s="152"/>
      <c r="B12" s="152"/>
      <c r="C12" s="152"/>
      <c r="D12" s="152"/>
      <c r="E12" s="152"/>
      <c r="F12" s="133"/>
    </row>
    <row r="13" spans="1:11" ht="182.4" customHeight="1" x14ac:dyDescent="0.3">
      <c r="A13" s="116" t="s">
        <v>943</v>
      </c>
      <c r="B13" s="114" t="s">
        <v>289</v>
      </c>
      <c r="C13" s="115"/>
      <c r="D13" s="115" t="s">
        <v>1111</v>
      </c>
      <c r="E13" s="151"/>
      <c r="F13" s="118"/>
    </row>
    <row r="14" spans="1:11" ht="135.6" customHeight="1" x14ac:dyDescent="0.3">
      <c r="A14" s="377" t="s">
        <v>944</v>
      </c>
      <c r="B14" s="374" t="s">
        <v>310</v>
      </c>
      <c r="C14" s="374"/>
      <c r="D14" s="370" t="s">
        <v>537</v>
      </c>
      <c r="E14" s="375"/>
      <c r="F14" s="376"/>
    </row>
    <row r="15" spans="1:11" ht="94.2" customHeight="1" x14ac:dyDescent="0.3">
      <c r="A15" s="116" t="s">
        <v>945</v>
      </c>
      <c r="B15" s="115" t="s">
        <v>262</v>
      </c>
      <c r="C15" s="115" t="s">
        <v>540</v>
      </c>
      <c r="D15" s="115"/>
      <c r="E15" s="129" t="s">
        <v>538</v>
      </c>
      <c r="F15" s="118" t="s">
        <v>539</v>
      </c>
    </row>
    <row r="16" spans="1:11" ht="252" customHeight="1" x14ac:dyDescent="0.3">
      <c r="A16" s="377" t="s">
        <v>947</v>
      </c>
      <c r="B16" s="371" t="s">
        <v>2226</v>
      </c>
      <c r="C16" s="371" t="s">
        <v>541</v>
      </c>
      <c r="D16" s="371" t="s">
        <v>2227</v>
      </c>
      <c r="E16" s="372" t="s">
        <v>2229</v>
      </c>
      <c r="F16" s="373" t="s">
        <v>2228</v>
      </c>
    </row>
    <row r="17" spans="1:6" ht="175.8" customHeight="1" x14ac:dyDescent="0.3">
      <c r="A17" s="116" t="s">
        <v>948</v>
      </c>
      <c r="B17" s="115" t="s">
        <v>531</v>
      </c>
      <c r="C17" s="115" t="s">
        <v>1113</v>
      </c>
      <c r="D17" s="115" t="s">
        <v>1114</v>
      </c>
      <c r="E17" s="129"/>
      <c r="F17" s="118"/>
    </row>
    <row r="18" spans="1:6" ht="276.60000000000002" customHeight="1" x14ac:dyDescent="0.3">
      <c r="A18" s="377" t="s">
        <v>949</v>
      </c>
      <c r="B18" s="371" t="s">
        <v>532</v>
      </c>
      <c r="C18" s="371" t="s">
        <v>542</v>
      </c>
      <c r="D18" s="371" t="s">
        <v>544</v>
      </c>
      <c r="E18" s="372" t="s">
        <v>1115</v>
      </c>
      <c r="F18" s="373" t="s">
        <v>543</v>
      </c>
    </row>
    <row r="19" spans="1:6" ht="165.6" customHeight="1" x14ac:dyDescent="0.3">
      <c r="A19" s="116" t="s">
        <v>950</v>
      </c>
      <c r="B19" s="115" t="s">
        <v>280</v>
      </c>
      <c r="C19" s="115" t="s">
        <v>545</v>
      </c>
      <c r="D19" s="115" t="s">
        <v>546</v>
      </c>
      <c r="E19" s="129" t="s">
        <v>549</v>
      </c>
      <c r="F19" s="118" t="s">
        <v>548</v>
      </c>
    </row>
    <row r="20" spans="1:6" ht="234" customHeight="1" x14ac:dyDescent="0.3">
      <c r="A20" s="377" t="s">
        <v>951</v>
      </c>
      <c r="B20" s="371" t="s">
        <v>533</v>
      </c>
      <c r="C20" s="371" t="s">
        <v>550</v>
      </c>
      <c r="D20" s="371" t="s">
        <v>551</v>
      </c>
      <c r="E20" s="372" t="s">
        <v>552</v>
      </c>
      <c r="F20" s="373" t="s">
        <v>547</v>
      </c>
    </row>
    <row r="21" spans="1:6" ht="276" customHeight="1" x14ac:dyDescent="0.3">
      <c r="A21" s="116" t="s">
        <v>952</v>
      </c>
      <c r="B21" s="115" t="s">
        <v>286</v>
      </c>
      <c r="C21" s="115" t="s">
        <v>553</v>
      </c>
      <c r="D21" s="115" t="s">
        <v>555</v>
      </c>
      <c r="E21" s="129" t="s">
        <v>554</v>
      </c>
      <c r="F21" s="118" t="s">
        <v>547</v>
      </c>
    </row>
    <row r="22" spans="1:6" ht="159" customHeight="1" x14ac:dyDescent="0.3">
      <c r="A22" s="377" t="s">
        <v>953</v>
      </c>
      <c r="B22" s="371" t="s">
        <v>534</v>
      </c>
      <c r="C22" s="647"/>
      <c r="D22" s="371" t="s">
        <v>556</v>
      </c>
      <c r="E22" s="378"/>
      <c r="F22" s="373"/>
    </row>
    <row r="23" spans="1:6" ht="220.8" customHeight="1" x14ac:dyDescent="0.3">
      <c r="A23" s="116" t="s">
        <v>954</v>
      </c>
      <c r="B23" s="115" t="s">
        <v>535</v>
      </c>
      <c r="C23" s="115" t="s">
        <v>1116</v>
      </c>
      <c r="D23" s="115" t="s">
        <v>1117</v>
      </c>
      <c r="E23" s="151"/>
      <c r="F23" s="118"/>
    </row>
  </sheetData>
  <sheetProtection algorithmName="SHA-512" hashValue="9+9miNUxhEc3LVIiPVghxfInbXVTEH9AvOyDUTwI74KhmQG7zonJN6Ub2UTEuWsBRvCXJtOCfYSgf/FIACH7lA==" saltValue="oM7gfhoa0K3Z8VJOpdIOjQ==" spinCount="100000" sheet="1" objects="1" scenarios="1"/>
  <mergeCells count="3">
    <mergeCell ref="B11:F11"/>
    <mergeCell ref="A9:F9"/>
    <mergeCell ref="A7:F7"/>
  </mergeCells>
  <phoneticPr fontId="33" type="noConversion"/>
  <pageMargins left="0.7" right="0.7" top="0.75" bottom="0.75" header="0.3" footer="0.3"/>
  <pageSetup paperSize="9" orientation="portrait" verticalDpi="1200" r:id="rId1"/>
  <ignoredErrors>
    <ignoredError sqref="A11"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03159-F013-402A-A746-6FB60009A86C}">
  <dimension ref="A1:I84"/>
  <sheetViews>
    <sheetView showGridLines="0" zoomScale="80" zoomScaleNormal="80" workbookViewId="0">
      <pane ySplit="5" topLeftCell="A6" activePane="bottomLeft" state="frozen"/>
      <selection pane="bottomLeft" activeCell="A6" sqref="A6"/>
    </sheetView>
  </sheetViews>
  <sheetFormatPr defaultColWidth="8.88671875" defaultRowHeight="14.4" x14ac:dyDescent="0.3"/>
  <cols>
    <col min="1" max="1" width="9.6640625" style="36" customWidth="1"/>
    <col min="2" max="2" width="80.88671875" style="36" customWidth="1"/>
    <col min="3" max="3" width="97.5546875" style="36" customWidth="1"/>
    <col min="4" max="4" width="33.88671875" style="36" customWidth="1"/>
    <col min="5" max="6" width="97" style="36" customWidth="1"/>
    <col min="7" max="16384" width="8.88671875" style="36"/>
  </cols>
  <sheetData>
    <row r="1" spans="1:6" ht="25.8" customHeight="1" x14ac:dyDescent="0.3">
      <c r="A1" s="56"/>
      <c r="B1" s="56"/>
      <c r="C1" s="56"/>
      <c r="D1" s="56"/>
      <c r="E1" s="56"/>
      <c r="F1" s="56"/>
    </row>
    <row r="2" spans="1:6" ht="25.8" customHeight="1" x14ac:dyDescent="0.3">
      <c r="A2" s="56"/>
      <c r="B2" s="56"/>
      <c r="C2" s="56"/>
      <c r="D2" s="56"/>
      <c r="E2" s="56"/>
      <c r="F2" s="56"/>
    </row>
    <row r="3" spans="1:6" ht="25.8" customHeight="1" x14ac:dyDescent="0.3">
      <c r="A3" s="56"/>
      <c r="B3" s="56"/>
      <c r="C3" s="56"/>
      <c r="D3" s="56"/>
      <c r="E3" s="56"/>
      <c r="F3" s="56"/>
    </row>
    <row r="4" spans="1:6" ht="21.6" customHeight="1" x14ac:dyDescent="0.35">
      <c r="A4" s="105" t="s">
        <v>1128</v>
      </c>
      <c r="B4" s="56"/>
      <c r="C4" s="56"/>
      <c r="D4" s="56"/>
      <c r="E4" s="56"/>
      <c r="F4" s="56"/>
    </row>
    <row r="5" spans="1:6" ht="21" customHeight="1" thickBot="1" x14ac:dyDescent="0.35">
      <c r="A5" s="57" t="s">
        <v>681</v>
      </c>
      <c r="B5" s="57" t="s">
        <v>2</v>
      </c>
      <c r="C5" s="57" t="s">
        <v>240</v>
      </c>
      <c r="D5" s="366" t="s">
        <v>3</v>
      </c>
      <c r="E5" s="57" t="s">
        <v>241</v>
      </c>
      <c r="F5" s="277" t="s">
        <v>242</v>
      </c>
    </row>
    <row r="6" spans="1:6" x14ac:dyDescent="0.3">
      <c r="A6" s="58"/>
      <c r="B6" s="58"/>
      <c r="C6" s="149"/>
      <c r="D6" s="149"/>
      <c r="E6" s="149"/>
      <c r="F6" s="150"/>
    </row>
    <row r="7" spans="1:6" x14ac:dyDescent="0.3">
      <c r="A7" s="62" t="s">
        <v>728</v>
      </c>
      <c r="B7" s="663" t="s">
        <v>315</v>
      </c>
      <c r="C7" s="650"/>
      <c r="D7" s="650"/>
      <c r="E7" s="650"/>
      <c r="F7" s="649"/>
    </row>
    <row r="8" spans="1:6" x14ac:dyDescent="0.3">
      <c r="A8" s="58"/>
      <c r="B8" s="58"/>
      <c r="C8" s="58"/>
      <c r="D8" s="58"/>
      <c r="E8" s="58"/>
      <c r="F8" s="110"/>
    </row>
    <row r="9" spans="1:6" s="3" customFormat="1" ht="15.6" customHeight="1" x14ac:dyDescent="0.3">
      <c r="A9" s="35">
        <v>0</v>
      </c>
      <c r="B9" s="654" t="s">
        <v>8</v>
      </c>
      <c r="C9" s="655"/>
      <c r="D9" s="656"/>
      <c r="E9" s="656"/>
      <c r="F9" s="657"/>
    </row>
    <row r="10" spans="1:6" x14ac:dyDescent="0.3">
      <c r="A10" s="24"/>
      <c r="B10" s="24"/>
      <c r="C10" s="24"/>
      <c r="D10" s="24"/>
      <c r="E10" s="24"/>
      <c r="F10" s="112"/>
    </row>
    <row r="11" spans="1:6" x14ac:dyDescent="0.3">
      <c r="A11" s="59" t="s">
        <v>394</v>
      </c>
      <c r="B11" s="648" t="s">
        <v>186</v>
      </c>
      <c r="C11" s="649"/>
      <c r="D11" s="650"/>
      <c r="E11" s="650"/>
      <c r="F11" s="649"/>
    </row>
    <row r="12" spans="1:6" x14ac:dyDescent="0.3">
      <c r="B12" s="141"/>
      <c r="C12" s="141"/>
      <c r="D12" s="141"/>
      <c r="E12" s="141"/>
      <c r="F12" s="142"/>
    </row>
    <row r="13" spans="1:6" ht="30" customHeight="1" x14ac:dyDescent="0.3">
      <c r="A13" s="187" t="s">
        <v>10</v>
      </c>
      <c r="B13" s="168" t="s">
        <v>187</v>
      </c>
      <c r="C13" s="168" t="s">
        <v>291</v>
      </c>
      <c r="D13" s="204" t="s">
        <v>12</v>
      </c>
      <c r="E13" s="168"/>
      <c r="F13" s="216"/>
    </row>
    <row r="14" spans="1:6" x14ac:dyDescent="0.3">
      <c r="B14" s="153"/>
      <c r="C14" s="153"/>
      <c r="D14" s="153"/>
      <c r="E14" s="153"/>
      <c r="F14" s="140"/>
    </row>
    <row r="15" spans="1:6" x14ac:dyDescent="0.3">
      <c r="A15" s="59" t="s">
        <v>395</v>
      </c>
      <c r="B15" s="648" t="s">
        <v>189</v>
      </c>
      <c r="C15" s="649"/>
      <c r="D15" s="650"/>
      <c r="E15" s="650"/>
      <c r="F15" s="649"/>
    </row>
    <row r="16" spans="1:6" x14ac:dyDescent="0.3">
      <c r="B16" s="141"/>
      <c r="C16" s="141"/>
      <c r="D16" s="141"/>
      <c r="E16" s="141"/>
      <c r="F16" s="142"/>
    </row>
    <row r="17" spans="1:6" ht="50.4" customHeight="1" x14ac:dyDescent="0.3">
      <c r="A17" s="187" t="s">
        <v>27</v>
      </c>
      <c r="B17" s="169" t="s">
        <v>190</v>
      </c>
      <c r="C17" s="168" t="s">
        <v>293</v>
      </c>
      <c r="D17" s="151" t="s">
        <v>1085</v>
      </c>
      <c r="E17" s="168"/>
      <c r="F17" s="216"/>
    </row>
    <row r="18" spans="1:6" ht="58.8" customHeight="1" x14ac:dyDescent="0.3">
      <c r="A18" s="187" t="s">
        <v>110</v>
      </c>
      <c r="B18" s="169" t="s">
        <v>191</v>
      </c>
      <c r="C18" s="169" t="s">
        <v>295</v>
      </c>
      <c r="D18" s="151" t="s">
        <v>1086</v>
      </c>
      <c r="E18" s="168"/>
      <c r="F18" s="216"/>
    </row>
    <row r="19" spans="1:6" ht="62.4" customHeight="1" x14ac:dyDescent="0.3">
      <c r="A19" s="187" t="s">
        <v>192</v>
      </c>
      <c r="B19" s="169" t="s">
        <v>193</v>
      </c>
      <c r="C19" s="169" t="s">
        <v>297</v>
      </c>
      <c r="D19" s="151" t="s">
        <v>1086</v>
      </c>
      <c r="E19" s="168"/>
      <c r="F19" s="216"/>
    </row>
    <row r="20" spans="1:6" ht="44.4" customHeight="1" x14ac:dyDescent="0.3">
      <c r="A20" s="187" t="s">
        <v>194</v>
      </c>
      <c r="B20" s="169" t="s">
        <v>195</v>
      </c>
      <c r="C20" s="169" t="s">
        <v>307</v>
      </c>
      <c r="D20" s="151" t="s">
        <v>1085</v>
      </c>
      <c r="E20" s="168"/>
      <c r="F20" s="216"/>
    </row>
    <row r="21" spans="1:6" ht="44.4" customHeight="1" x14ac:dyDescent="0.3">
      <c r="A21" s="478" t="s">
        <v>1826</v>
      </c>
      <c r="B21" s="196" t="s">
        <v>2025</v>
      </c>
      <c r="C21" s="196" t="s">
        <v>2076</v>
      </c>
      <c r="D21" s="479" t="s">
        <v>1085</v>
      </c>
      <c r="E21" s="480"/>
      <c r="F21" s="481"/>
    </row>
    <row r="22" spans="1:6" ht="44.4" customHeight="1" x14ac:dyDescent="0.3">
      <c r="A22" s="482" t="s">
        <v>1827</v>
      </c>
      <c r="B22" s="483" t="s">
        <v>1828</v>
      </c>
      <c r="C22" s="483" t="s">
        <v>2081</v>
      </c>
      <c r="D22" s="484" t="s">
        <v>12</v>
      </c>
      <c r="E22" s="485"/>
      <c r="F22" s="486"/>
    </row>
    <row r="23" spans="1:6" x14ac:dyDescent="0.3">
      <c r="A23" s="61"/>
      <c r="B23" s="139"/>
      <c r="C23" s="153"/>
      <c r="D23" s="153"/>
      <c r="E23" s="153"/>
      <c r="F23" s="140"/>
    </row>
    <row r="24" spans="1:6" x14ac:dyDescent="0.3">
      <c r="A24" s="59" t="s">
        <v>396</v>
      </c>
      <c r="B24" s="648" t="s">
        <v>196</v>
      </c>
      <c r="C24" s="649"/>
      <c r="D24" s="650"/>
      <c r="E24" s="650"/>
      <c r="F24" s="649"/>
    </row>
    <row r="25" spans="1:6" x14ac:dyDescent="0.3">
      <c r="B25" s="141"/>
      <c r="C25" s="141"/>
      <c r="D25" s="141"/>
      <c r="E25" s="141"/>
      <c r="F25" s="142"/>
    </row>
    <row r="26" spans="1:6" ht="58.8" customHeight="1" x14ac:dyDescent="0.3">
      <c r="A26" s="187" t="s">
        <v>29</v>
      </c>
      <c r="B26" s="201" t="s">
        <v>197</v>
      </c>
      <c r="C26" s="169" t="s">
        <v>298</v>
      </c>
      <c r="D26" s="151" t="s">
        <v>1086</v>
      </c>
      <c r="E26" s="168"/>
      <c r="F26" s="216"/>
    </row>
    <row r="27" spans="1:6" ht="60.6" customHeight="1" x14ac:dyDescent="0.3">
      <c r="A27" s="187" t="s">
        <v>198</v>
      </c>
      <c r="B27" s="169" t="s">
        <v>199</v>
      </c>
      <c r="C27" s="169" t="s">
        <v>300</v>
      </c>
      <c r="D27" s="151" t="s">
        <v>1086</v>
      </c>
      <c r="E27" s="168"/>
      <c r="F27" s="216"/>
    </row>
    <row r="28" spans="1:6" ht="88.8" customHeight="1" x14ac:dyDescent="0.3">
      <c r="A28" s="187" t="s">
        <v>200</v>
      </c>
      <c r="B28" s="169" t="s">
        <v>201</v>
      </c>
      <c r="C28" s="169" t="s">
        <v>301</v>
      </c>
      <c r="D28" s="151" t="s">
        <v>1087</v>
      </c>
      <c r="E28" s="168"/>
      <c r="F28" s="216"/>
    </row>
    <row r="29" spans="1:6" ht="72.599999999999994" customHeight="1" x14ac:dyDescent="0.3">
      <c r="A29" s="392" t="s">
        <v>865</v>
      </c>
      <c r="B29" s="196" t="s">
        <v>867</v>
      </c>
      <c r="C29" s="196" t="s">
        <v>872</v>
      </c>
      <c r="D29" s="218" t="s">
        <v>30</v>
      </c>
      <c r="E29" s="480"/>
      <c r="F29" s="481"/>
    </row>
    <row r="30" spans="1:6" ht="73.8" customHeight="1" x14ac:dyDescent="0.3">
      <c r="A30" s="392" t="s">
        <v>866</v>
      </c>
      <c r="B30" s="196" t="s">
        <v>868</v>
      </c>
      <c r="C30" s="196" t="s">
        <v>873</v>
      </c>
      <c r="D30" s="170" t="s">
        <v>1830</v>
      </c>
      <c r="E30" s="480"/>
      <c r="F30" s="481"/>
    </row>
    <row r="31" spans="1:6" ht="150.6" customHeight="1" x14ac:dyDescent="0.3">
      <c r="A31" s="392" t="s">
        <v>2062</v>
      </c>
      <c r="B31" s="169" t="s">
        <v>2063</v>
      </c>
      <c r="C31" s="169" t="s">
        <v>2077</v>
      </c>
      <c r="D31" s="218" t="s">
        <v>30</v>
      </c>
      <c r="E31" s="169" t="s">
        <v>2588</v>
      </c>
      <c r="F31" s="216" t="s">
        <v>2589</v>
      </c>
    </row>
    <row r="32" spans="1:6" x14ac:dyDescent="0.3">
      <c r="A32" s="61"/>
      <c r="B32" s="139"/>
      <c r="C32" s="153"/>
      <c r="D32" s="153"/>
      <c r="E32" s="153"/>
      <c r="F32" s="140"/>
    </row>
    <row r="33" spans="1:6" s="3" customFormat="1" ht="15.6" customHeight="1" x14ac:dyDescent="0.3">
      <c r="A33" s="35">
        <v>1</v>
      </c>
      <c r="B33" s="654" t="s">
        <v>111</v>
      </c>
      <c r="C33" s="655"/>
      <c r="D33" s="656"/>
      <c r="E33" s="656"/>
      <c r="F33" s="657"/>
    </row>
    <row r="34" spans="1:6" x14ac:dyDescent="0.3">
      <c r="A34" s="61"/>
      <c r="B34" s="24"/>
      <c r="F34" s="138"/>
    </row>
    <row r="35" spans="1:6" x14ac:dyDescent="0.3">
      <c r="A35" s="59" t="s">
        <v>243</v>
      </c>
      <c r="B35" s="648" t="s">
        <v>202</v>
      </c>
      <c r="C35" s="649"/>
      <c r="D35" s="650"/>
      <c r="E35" s="650"/>
      <c r="F35" s="649"/>
    </row>
    <row r="36" spans="1:6" x14ac:dyDescent="0.3">
      <c r="B36" s="141"/>
      <c r="C36" s="141"/>
      <c r="D36" s="141"/>
      <c r="E36" s="141"/>
      <c r="F36" s="142"/>
    </row>
    <row r="37" spans="1:6" ht="224.4" customHeight="1" x14ac:dyDescent="0.3">
      <c r="A37" s="187" t="s">
        <v>113</v>
      </c>
      <c r="B37" s="169" t="s">
        <v>203</v>
      </c>
      <c r="C37" s="169" t="s">
        <v>830</v>
      </c>
      <c r="D37" s="151" t="s">
        <v>1088</v>
      </c>
      <c r="E37" s="169" t="s">
        <v>831</v>
      </c>
      <c r="F37" s="171" t="s">
        <v>302</v>
      </c>
    </row>
    <row r="38" spans="1:6" x14ac:dyDescent="0.3">
      <c r="B38" s="153"/>
      <c r="C38" s="153"/>
      <c r="D38" s="153"/>
      <c r="E38" s="153"/>
      <c r="F38" s="140"/>
    </row>
    <row r="39" spans="1:6" x14ac:dyDescent="0.3">
      <c r="A39" s="59" t="s">
        <v>245</v>
      </c>
      <c r="B39" s="804" t="s">
        <v>1124</v>
      </c>
      <c r="C39" s="649"/>
      <c r="D39" s="650"/>
      <c r="E39" s="650"/>
      <c r="F39" s="649"/>
    </row>
    <row r="40" spans="1:6" x14ac:dyDescent="0.3">
      <c r="A40" s="51"/>
      <c r="B40" s="217"/>
      <c r="C40" s="52"/>
      <c r="D40" s="52"/>
      <c r="E40" s="52"/>
      <c r="F40" s="166"/>
    </row>
    <row r="41" spans="1:6" x14ac:dyDescent="0.3">
      <c r="A41" s="51"/>
      <c r="B41" s="784" t="s">
        <v>838</v>
      </c>
      <c r="C41" s="785"/>
      <c r="D41" s="52"/>
      <c r="E41" s="52"/>
      <c r="F41" s="166"/>
    </row>
    <row r="42" spans="1:6" x14ac:dyDescent="0.3">
      <c r="B42" s="141"/>
      <c r="C42" s="141"/>
      <c r="D42" s="141"/>
      <c r="E42" s="141"/>
      <c r="F42" s="142"/>
    </row>
    <row r="43" spans="1:6" ht="79.8" customHeight="1" x14ac:dyDescent="0.3">
      <c r="A43" s="187" t="s">
        <v>116</v>
      </c>
      <c r="B43" s="169" t="s">
        <v>204</v>
      </c>
      <c r="C43" s="169" t="s">
        <v>2078</v>
      </c>
      <c r="D43" s="170" t="s">
        <v>596</v>
      </c>
      <c r="E43" s="169" t="s">
        <v>832</v>
      </c>
      <c r="F43" s="171"/>
    </row>
    <row r="44" spans="1:6" ht="30" customHeight="1" x14ac:dyDescent="0.3">
      <c r="A44" s="187" t="s">
        <v>464</v>
      </c>
      <c r="B44" s="169" t="s">
        <v>478</v>
      </c>
      <c r="C44" s="169" t="s">
        <v>860</v>
      </c>
      <c r="D44" s="170" t="s">
        <v>89</v>
      </c>
      <c r="E44" s="191"/>
      <c r="F44" s="194"/>
    </row>
    <row r="45" spans="1:6" ht="141" customHeight="1" x14ac:dyDescent="0.3">
      <c r="A45" s="187" t="s">
        <v>118</v>
      </c>
      <c r="B45" s="169" t="s">
        <v>205</v>
      </c>
      <c r="C45" s="169" t="s">
        <v>833</v>
      </c>
      <c r="D45" s="170" t="s">
        <v>596</v>
      </c>
      <c r="E45" s="169" t="s">
        <v>834</v>
      </c>
      <c r="F45" s="171"/>
    </row>
    <row r="46" spans="1:6" ht="136.80000000000001" customHeight="1" x14ac:dyDescent="0.3">
      <c r="A46" s="187" t="s">
        <v>466</v>
      </c>
      <c r="B46" s="169" t="s">
        <v>478</v>
      </c>
      <c r="C46" s="169" t="s">
        <v>860</v>
      </c>
      <c r="D46" s="170" t="s">
        <v>89</v>
      </c>
      <c r="E46" s="191"/>
      <c r="F46" s="171" t="s">
        <v>835</v>
      </c>
    </row>
    <row r="47" spans="1:6" ht="93.6" customHeight="1" x14ac:dyDescent="0.3">
      <c r="A47" s="187" t="s">
        <v>120</v>
      </c>
      <c r="B47" s="169" t="s">
        <v>206</v>
      </c>
      <c r="C47" s="169" t="s">
        <v>836</v>
      </c>
      <c r="D47" s="170" t="s">
        <v>596</v>
      </c>
      <c r="E47" s="169"/>
      <c r="F47" s="171"/>
    </row>
    <row r="48" spans="1:6" ht="30" customHeight="1" x14ac:dyDescent="0.3">
      <c r="A48" s="187" t="s">
        <v>467</v>
      </c>
      <c r="B48" s="169" t="s">
        <v>478</v>
      </c>
      <c r="C48" s="169" t="s">
        <v>860</v>
      </c>
      <c r="D48" s="170" t="s">
        <v>89</v>
      </c>
      <c r="E48" s="191"/>
      <c r="F48" s="194"/>
    </row>
    <row r="49" spans="1:6" ht="73.8" customHeight="1" x14ac:dyDescent="0.3">
      <c r="A49" s="187" t="s">
        <v>122</v>
      </c>
      <c r="B49" s="169" t="s">
        <v>207</v>
      </c>
      <c r="C49" s="169" t="s">
        <v>304</v>
      </c>
      <c r="D49" s="170" t="s">
        <v>596</v>
      </c>
      <c r="E49" s="169"/>
      <c r="F49" s="171"/>
    </row>
    <row r="50" spans="1:6" ht="30" customHeight="1" x14ac:dyDescent="0.3">
      <c r="A50" s="187" t="s">
        <v>468</v>
      </c>
      <c r="B50" s="169" t="s">
        <v>478</v>
      </c>
      <c r="C50" s="169" t="s">
        <v>860</v>
      </c>
      <c r="D50" s="170" t="s">
        <v>89</v>
      </c>
      <c r="E50" s="191"/>
      <c r="F50" s="194"/>
    </row>
    <row r="51" spans="1:6" ht="30" customHeight="1" x14ac:dyDescent="0.3">
      <c r="A51" s="187" t="s">
        <v>124</v>
      </c>
      <c r="B51" s="169" t="s">
        <v>208</v>
      </c>
      <c r="C51" s="169" t="s">
        <v>305</v>
      </c>
      <c r="D51" s="170" t="s">
        <v>596</v>
      </c>
      <c r="E51" s="169"/>
      <c r="F51" s="171"/>
    </row>
    <row r="52" spans="1:6" ht="30" customHeight="1" x14ac:dyDescent="0.3">
      <c r="A52" s="187" t="s">
        <v>209</v>
      </c>
      <c r="B52" s="169" t="s">
        <v>210</v>
      </c>
      <c r="C52" s="169" t="s">
        <v>306</v>
      </c>
      <c r="D52" s="170" t="s">
        <v>596</v>
      </c>
      <c r="E52" s="169"/>
      <c r="F52" s="171"/>
    </row>
    <row r="53" spans="1:6" s="3" customFormat="1" ht="145.80000000000001" customHeight="1" x14ac:dyDescent="0.3">
      <c r="A53" s="187" t="s">
        <v>481</v>
      </c>
      <c r="B53" s="201" t="s">
        <v>480</v>
      </c>
      <c r="C53" s="169" t="s">
        <v>837</v>
      </c>
      <c r="D53" s="151" t="s">
        <v>1089</v>
      </c>
      <c r="E53" s="191"/>
      <c r="F53" s="194"/>
    </row>
    <row r="54" spans="1:6" x14ac:dyDescent="0.3">
      <c r="B54" s="153"/>
      <c r="C54" s="153"/>
      <c r="D54" s="153"/>
      <c r="E54" s="153"/>
      <c r="F54" s="140"/>
    </row>
    <row r="55" spans="1:6" x14ac:dyDescent="0.3">
      <c r="A55" s="59" t="s">
        <v>246</v>
      </c>
      <c r="B55" s="804" t="s">
        <v>1126</v>
      </c>
      <c r="C55" s="649"/>
      <c r="D55" s="650"/>
      <c r="E55" s="650"/>
      <c r="F55" s="649"/>
    </row>
    <row r="56" spans="1:6" x14ac:dyDescent="0.3">
      <c r="A56" s="51"/>
      <c r="B56" s="217"/>
      <c r="C56" s="52"/>
      <c r="D56" s="52"/>
      <c r="E56" s="52"/>
      <c r="F56" s="166"/>
    </row>
    <row r="57" spans="1:6" ht="14.4" customHeight="1" x14ac:dyDescent="0.3">
      <c r="A57" s="51"/>
      <c r="B57" s="784" t="s">
        <v>838</v>
      </c>
      <c r="C57" s="785"/>
      <c r="D57" s="52"/>
      <c r="E57" s="52"/>
      <c r="F57" s="166"/>
    </row>
    <row r="58" spans="1:6" x14ac:dyDescent="0.3">
      <c r="F58" s="138"/>
    </row>
    <row r="59" spans="1:6" ht="147" customHeight="1" x14ac:dyDescent="0.3">
      <c r="A59" s="187" t="s">
        <v>213</v>
      </c>
      <c r="B59" s="169" t="s">
        <v>204</v>
      </c>
      <c r="C59" s="169" t="s">
        <v>2079</v>
      </c>
      <c r="D59" s="218" t="s">
        <v>30</v>
      </c>
      <c r="E59" s="169"/>
      <c r="F59" s="171"/>
    </row>
    <row r="60" spans="1:6" ht="30" customHeight="1" x14ac:dyDescent="0.3">
      <c r="A60" s="187" t="s">
        <v>492</v>
      </c>
      <c r="B60" s="169" t="s">
        <v>478</v>
      </c>
      <c r="C60" s="169" t="s">
        <v>860</v>
      </c>
      <c r="D60" s="170" t="s">
        <v>89</v>
      </c>
      <c r="E60" s="191"/>
      <c r="F60" s="194"/>
    </row>
    <row r="61" spans="1:6" ht="151.19999999999999" customHeight="1" x14ac:dyDescent="0.3">
      <c r="A61" s="187" t="s">
        <v>214</v>
      </c>
      <c r="B61" s="169" t="s">
        <v>205</v>
      </c>
      <c r="C61" s="169" t="s">
        <v>303</v>
      </c>
      <c r="D61" s="218" t="s">
        <v>30</v>
      </c>
      <c r="E61" s="169"/>
      <c r="F61" s="171"/>
    </row>
    <row r="62" spans="1:6" ht="137.4" customHeight="1" x14ac:dyDescent="0.3">
      <c r="A62" s="187" t="s">
        <v>493</v>
      </c>
      <c r="B62" s="169" t="s">
        <v>478</v>
      </c>
      <c r="C62" s="169" t="s">
        <v>860</v>
      </c>
      <c r="D62" s="170" t="s">
        <v>89</v>
      </c>
      <c r="E62" s="191"/>
      <c r="F62" s="171" t="s">
        <v>835</v>
      </c>
    </row>
    <row r="63" spans="1:6" ht="95.4" customHeight="1" x14ac:dyDescent="0.3">
      <c r="A63" s="187" t="s">
        <v>215</v>
      </c>
      <c r="B63" s="169" t="s">
        <v>206</v>
      </c>
      <c r="C63" s="169" t="s">
        <v>836</v>
      </c>
      <c r="D63" s="218" t="s">
        <v>30</v>
      </c>
      <c r="E63" s="169"/>
      <c r="F63" s="171"/>
    </row>
    <row r="64" spans="1:6" ht="30" customHeight="1" x14ac:dyDescent="0.3">
      <c r="A64" s="187" t="s">
        <v>494</v>
      </c>
      <c r="B64" s="169" t="s">
        <v>478</v>
      </c>
      <c r="C64" s="169" t="s">
        <v>860</v>
      </c>
      <c r="D64" s="170" t="s">
        <v>89</v>
      </c>
      <c r="E64" s="191"/>
      <c r="F64" s="194"/>
    </row>
    <row r="65" spans="1:9" ht="78" customHeight="1" x14ac:dyDescent="0.3">
      <c r="A65" s="187" t="s">
        <v>216</v>
      </c>
      <c r="B65" s="169" t="s">
        <v>207</v>
      </c>
      <c r="C65" s="169" t="s">
        <v>304</v>
      </c>
      <c r="D65" s="218" t="s">
        <v>30</v>
      </c>
      <c r="E65" s="169"/>
      <c r="F65" s="171"/>
    </row>
    <row r="66" spans="1:9" ht="30" customHeight="1" x14ac:dyDescent="0.3">
      <c r="A66" s="187" t="s">
        <v>495</v>
      </c>
      <c r="B66" s="169" t="s">
        <v>478</v>
      </c>
      <c r="C66" s="169" t="s">
        <v>860</v>
      </c>
      <c r="D66" s="170" t="s">
        <v>89</v>
      </c>
      <c r="E66" s="191"/>
      <c r="F66" s="194"/>
    </row>
    <row r="67" spans="1:9" ht="30" customHeight="1" x14ac:dyDescent="0.3">
      <c r="A67" s="187" t="s">
        <v>217</v>
      </c>
      <c r="B67" s="169" t="s">
        <v>208</v>
      </c>
      <c r="C67" s="169" t="s">
        <v>305</v>
      </c>
      <c r="D67" s="218" t="s">
        <v>30</v>
      </c>
      <c r="E67" s="169"/>
      <c r="F67" s="171"/>
    </row>
    <row r="68" spans="1:9" ht="30" customHeight="1" x14ac:dyDescent="0.3">
      <c r="A68" s="187" t="s">
        <v>218</v>
      </c>
      <c r="B68" s="169" t="s">
        <v>210</v>
      </c>
      <c r="C68" s="169" t="s">
        <v>306</v>
      </c>
      <c r="D68" s="218" t="s">
        <v>30</v>
      </c>
      <c r="E68" s="169"/>
      <c r="F68" s="171"/>
    </row>
    <row r="69" spans="1:9" s="3" customFormat="1" ht="148.19999999999999" customHeight="1" x14ac:dyDescent="0.3">
      <c r="A69" s="187" t="s">
        <v>497</v>
      </c>
      <c r="B69" s="201" t="s">
        <v>496</v>
      </c>
      <c r="C69" s="169" t="s">
        <v>837</v>
      </c>
      <c r="D69" s="151" t="s">
        <v>1089</v>
      </c>
      <c r="E69" s="191"/>
      <c r="F69" s="194"/>
    </row>
    <row r="70" spans="1:9" ht="15" customHeight="1" x14ac:dyDescent="0.3">
      <c r="A70" s="85"/>
      <c r="B70" s="13"/>
      <c r="C70" s="13"/>
      <c r="D70" s="88"/>
      <c r="E70" s="13"/>
      <c r="F70" s="148"/>
    </row>
    <row r="71" spans="1:9" s="3" customFormat="1" ht="15.6" customHeight="1" x14ac:dyDescent="0.3">
      <c r="A71" s="35">
        <v>2</v>
      </c>
      <c r="B71" s="654" t="s">
        <v>31</v>
      </c>
      <c r="C71" s="655"/>
      <c r="D71" s="656"/>
      <c r="E71" s="656"/>
      <c r="F71" s="657"/>
    </row>
    <row r="72" spans="1:9" s="3" customFormat="1" ht="15.6" customHeight="1" x14ac:dyDescent="0.3">
      <c r="A72" s="38"/>
      <c r="B72" s="38"/>
      <c r="C72" s="38"/>
      <c r="D72" s="38"/>
      <c r="E72" s="38"/>
      <c r="F72" s="134"/>
    </row>
    <row r="73" spans="1:9" x14ac:dyDescent="0.3">
      <c r="A73" s="59" t="s">
        <v>249</v>
      </c>
      <c r="B73" s="648" t="s">
        <v>558</v>
      </c>
      <c r="C73" s="649"/>
      <c r="D73" s="650"/>
      <c r="E73" s="650"/>
      <c r="F73" s="649"/>
    </row>
    <row r="74" spans="1:9" x14ac:dyDescent="0.3">
      <c r="B74" s="141"/>
      <c r="C74" s="141"/>
      <c r="D74" s="141"/>
      <c r="E74" s="141"/>
      <c r="F74" s="142"/>
    </row>
    <row r="75" spans="1:9" customFormat="1" ht="106.2" customHeight="1" x14ac:dyDescent="0.3">
      <c r="A75" s="187" t="s">
        <v>126</v>
      </c>
      <c r="B75" s="169" t="s">
        <v>864</v>
      </c>
      <c r="C75" s="169" t="s">
        <v>898</v>
      </c>
      <c r="D75" s="170" t="s">
        <v>886</v>
      </c>
      <c r="E75" s="168"/>
      <c r="F75" s="216"/>
      <c r="G75" s="3"/>
      <c r="H75" s="3"/>
      <c r="I75" s="3"/>
    </row>
    <row r="76" spans="1:9" customFormat="1" ht="103.8" customHeight="1" x14ac:dyDescent="0.3">
      <c r="A76" s="187" t="s">
        <v>231</v>
      </c>
      <c r="B76" s="169" t="s">
        <v>236</v>
      </c>
      <c r="C76" s="169" t="s">
        <v>1118</v>
      </c>
      <c r="D76" s="170" t="s">
        <v>886</v>
      </c>
      <c r="E76" s="168"/>
      <c r="F76" s="216"/>
      <c r="G76" s="3"/>
      <c r="H76" s="3"/>
      <c r="I76" s="3"/>
    </row>
    <row r="77" spans="1:9" customFormat="1" ht="103.8" customHeight="1" x14ac:dyDescent="0.3">
      <c r="A77" s="187" t="s">
        <v>232</v>
      </c>
      <c r="B77" s="169" t="s">
        <v>509</v>
      </c>
      <c r="C77" s="169" t="s">
        <v>1119</v>
      </c>
      <c r="D77" s="170" t="s">
        <v>886</v>
      </c>
      <c r="E77" s="168"/>
      <c r="F77" s="216"/>
      <c r="G77" s="3"/>
      <c r="H77" s="3"/>
      <c r="I77" s="3"/>
    </row>
    <row r="78" spans="1:9" customFormat="1" ht="125.4" customHeight="1" x14ac:dyDescent="0.3">
      <c r="A78" s="187" t="s">
        <v>233</v>
      </c>
      <c r="B78" s="169" t="s">
        <v>910</v>
      </c>
      <c r="C78" s="169" t="s">
        <v>1120</v>
      </c>
      <c r="D78" s="170" t="s">
        <v>886</v>
      </c>
      <c r="E78" s="168"/>
      <c r="F78" s="216"/>
      <c r="G78" s="3"/>
      <c r="H78" s="3"/>
      <c r="I78" s="3"/>
    </row>
    <row r="79" spans="1:9" customFormat="1" ht="133.19999999999999" customHeight="1" x14ac:dyDescent="0.3">
      <c r="A79" s="187" t="s">
        <v>235</v>
      </c>
      <c r="B79" s="169" t="s">
        <v>234</v>
      </c>
      <c r="C79" s="169" t="s">
        <v>899</v>
      </c>
      <c r="D79" s="170" t="s">
        <v>886</v>
      </c>
      <c r="E79" s="168"/>
      <c r="F79" s="216"/>
      <c r="G79" s="3"/>
      <c r="H79" s="3"/>
      <c r="I79" s="3"/>
    </row>
    <row r="80" spans="1:9" customFormat="1" ht="30" customHeight="1" x14ac:dyDescent="0.3">
      <c r="A80" s="187" t="s">
        <v>237</v>
      </c>
      <c r="B80" s="129" t="s">
        <v>2280</v>
      </c>
      <c r="C80" s="168" t="s">
        <v>2284</v>
      </c>
      <c r="D80" s="170" t="s">
        <v>596</v>
      </c>
      <c r="E80" s="168"/>
      <c r="F80" s="216"/>
      <c r="G80" s="3"/>
      <c r="H80" s="3"/>
      <c r="I80" s="3"/>
    </row>
    <row r="81" spans="1:9" customFormat="1" ht="30" customHeight="1" x14ac:dyDescent="0.3">
      <c r="A81" s="187" t="s">
        <v>874</v>
      </c>
      <c r="B81" s="129" t="s">
        <v>2281</v>
      </c>
      <c r="C81" s="168" t="s">
        <v>2285</v>
      </c>
      <c r="D81" s="204" t="s">
        <v>89</v>
      </c>
      <c r="E81" s="168"/>
      <c r="F81" s="216"/>
      <c r="G81" s="3"/>
      <c r="H81" s="3"/>
      <c r="I81" s="3"/>
    </row>
    <row r="82" spans="1:9" customFormat="1" ht="30" customHeight="1" x14ac:dyDescent="0.3">
      <c r="A82" s="187" t="s">
        <v>875</v>
      </c>
      <c r="B82" s="129" t="s">
        <v>2282</v>
      </c>
      <c r="C82" s="168" t="s">
        <v>2286</v>
      </c>
      <c r="D82" s="204" t="s">
        <v>89</v>
      </c>
      <c r="E82" s="168"/>
      <c r="F82" s="216"/>
      <c r="G82" s="3"/>
      <c r="H82" s="3"/>
      <c r="I82" s="3"/>
    </row>
    <row r="83" spans="1:9" customFormat="1" ht="30" customHeight="1" x14ac:dyDescent="0.3">
      <c r="A83" s="187" t="s">
        <v>876</v>
      </c>
      <c r="B83" s="129" t="s">
        <v>2283</v>
      </c>
      <c r="C83" s="168" t="s">
        <v>2287</v>
      </c>
      <c r="D83" s="204" t="s">
        <v>89</v>
      </c>
      <c r="E83" s="168"/>
      <c r="F83" s="216"/>
      <c r="G83" s="3"/>
      <c r="H83" s="3"/>
      <c r="I83" s="3"/>
    </row>
    <row r="84" spans="1:9" ht="30" customHeight="1" x14ac:dyDescent="0.3">
      <c r="A84" s="85"/>
      <c r="B84" s="13"/>
      <c r="C84" s="13"/>
      <c r="D84" s="13"/>
      <c r="E84" s="13"/>
      <c r="F84" s="13"/>
    </row>
  </sheetData>
  <sheetProtection algorithmName="SHA-512" hashValue="svIoKOflN/J7v91u87v42DRw+WObrT9+QS8pHxeRMRLTKgZhCq5TzeFVdzwynHBu39e8fRt+BajpUdbn1ZlODw==" saltValue="9CXTSItTGzkzu8lJDnb16A==" spinCount="100000" sheet="1" objects="1" scenarios="1"/>
  <mergeCells count="13">
    <mergeCell ref="B33:F33"/>
    <mergeCell ref="B35:F35"/>
    <mergeCell ref="B39:F39"/>
    <mergeCell ref="B7:F7"/>
    <mergeCell ref="B9:F9"/>
    <mergeCell ref="B11:F11"/>
    <mergeCell ref="B15:F15"/>
    <mergeCell ref="B24:F24"/>
    <mergeCell ref="B71:F71"/>
    <mergeCell ref="B73:F73"/>
    <mergeCell ref="B41:C41"/>
    <mergeCell ref="B57:C57"/>
    <mergeCell ref="B55:F55"/>
  </mergeCells>
  <phoneticPr fontId="33" type="noConversion"/>
  <pageMargins left="0.7" right="0.7" top="0.75" bottom="0.75" header="0.3" footer="0.3"/>
  <pageSetup paperSize="9" orientation="portrait" verticalDpi="1200" r:id="rId1"/>
  <ignoredErrors>
    <ignoredError sqref="A55 A11 A15 A24 A35 A39 A73"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893CB-065C-4887-964B-A47CD63C5DCE}">
  <dimension ref="A1:O109"/>
  <sheetViews>
    <sheetView showGridLines="0" zoomScale="80" zoomScaleNormal="80" workbookViewId="0">
      <pane ySplit="5" topLeftCell="A6" activePane="bottomLeft" state="frozen"/>
      <selection pane="bottomLeft" activeCell="A6" sqref="A6"/>
    </sheetView>
  </sheetViews>
  <sheetFormatPr defaultColWidth="8.88671875" defaultRowHeight="14.4" x14ac:dyDescent="0.3"/>
  <cols>
    <col min="1" max="1" width="10.109375" style="36" customWidth="1"/>
    <col min="2" max="2" width="80.88671875" style="36" customWidth="1"/>
    <col min="3" max="3" width="97.5546875" style="36" customWidth="1"/>
    <col min="4" max="4" width="34.88671875" style="36" customWidth="1"/>
    <col min="5" max="5" width="93.6640625" style="36" customWidth="1"/>
    <col min="6" max="6" width="80.109375" style="36" customWidth="1"/>
    <col min="7" max="16384" width="8.88671875" style="36"/>
  </cols>
  <sheetData>
    <row r="1" spans="1:15" ht="25.8" customHeight="1" x14ac:dyDescent="0.3">
      <c r="A1" s="56"/>
      <c r="B1" s="56"/>
      <c r="C1" s="56"/>
      <c r="D1" s="56"/>
      <c r="E1" s="56"/>
      <c r="F1" s="56"/>
    </row>
    <row r="2" spans="1:15" ht="25.8" customHeight="1" x14ac:dyDescent="0.3">
      <c r="A2" s="56"/>
      <c r="B2" s="56"/>
      <c r="C2" s="56"/>
      <c r="D2" s="56"/>
      <c r="E2" s="56"/>
      <c r="F2" s="56"/>
    </row>
    <row r="3" spans="1:15" ht="25.8" customHeight="1" x14ac:dyDescent="0.3">
      <c r="A3" s="56"/>
      <c r="B3" s="56"/>
      <c r="C3" s="56"/>
      <c r="D3" s="56"/>
      <c r="E3" s="56"/>
      <c r="F3" s="56"/>
    </row>
    <row r="4" spans="1:15" ht="21.6" customHeight="1" x14ac:dyDescent="0.35">
      <c r="A4" s="105" t="s">
        <v>1128</v>
      </c>
      <c r="B4" s="56"/>
      <c r="C4" s="56"/>
      <c r="D4" s="56"/>
      <c r="E4" s="56"/>
      <c r="F4" s="56"/>
    </row>
    <row r="5" spans="1:15" ht="19.8" customHeight="1" thickBot="1" x14ac:dyDescent="0.35">
      <c r="A5" s="57" t="s">
        <v>681</v>
      </c>
      <c r="B5" s="57" t="s">
        <v>2</v>
      </c>
      <c r="C5" s="57" t="s">
        <v>240</v>
      </c>
      <c r="D5" s="366" t="s">
        <v>3</v>
      </c>
      <c r="E5" s="57" t="s">
        <v>241</v>
      </c>
      <c r="F5" s="277" t="s">
        <v>242</v>
      </c>
    </row>
    <row r="6" spans="1:15" x14ac:dyDescent="0.3">
      <c r="A6" s="58"/>
      <c r="B6" s="58"/>
      <c r="C6" s="149"/>
      <c r="D6" s="149"/>
      <c r="E6" s="149"/>
      <c r="F6" s="150"/>
    </row>
    <row r="7" spans="1:15" x14ac:dyDescent="0.3">
      <c r="A7" s="62" t="s">
        <v>726</v>
      </c>
      <c r="B7" s="663" t="s">
        <v>727</v>
      </c>
      <c r="C7" s="650"/>
      <c r="D7" s="650"/>
      <c r="E7" s="650"/>
      <c r="F7" s="649"/>
    </row>
    <row r="8" spans="1:15" x14ac:dyDescent="0.3">
      <c r="F8" s="138"/>
    </row>
    <row r="9" spans="1:15" s="3" customFormat="1" ht="15.6" customHeight="1" x14ac:dyDescent="0.3">
      <c r="A9" s="35">
        <v>0</v>
      </c>
      <c r="B9" s="654" t="s">
        <v>8</v>
      </c>
      <c r="C9" s="655"/>
      <c r="D9" s="656"/>
      <c r="E9" s="656"/>
      <c r="F9" s="657"/>
    </row>
    <row r="10" spans="1:15" s="3" customFormat="1" ht="15.6" customHeight="1" x14ac:dyDescent="0.3">
      <c r="A10" s="38"/>
      <c r="B10" s="38"/>
      <c r="C10" s="38"/>
      <c r="D10" s="318"/>
      <c r="E10" s="318"/>
      <c r="F10" s="390"/>
    </row>
    <row r="11" spans="1:15" s="3" customFormat="1" x14ac:dyDescent="0.3">
      <c r="A11" s="65" t="s">
        <v>1840</v>
      </c>
      <c r="B11" s="65" t="s">
        <v>1839</v>
      </c>
      <c r="C11" s="65"/>
      <c r="D11" s="65"/>
      <c r="E11" s="65"/>
      <c r="F11" s="394"/>
      <c r="J11"/>
      <c r="K11"/>
      <c r="L11"/>
      <c r="M11"/>
      <c r="N11"/>
      <c r="O11"/>
    </row>
    <row r="12" spans="1:15" s="3" customFormat="1" x14ac:dyDescent="0.3">
      <c r="A12" s="85"/>
      <c r="B12" s="14"/>
      <c r="C12" s="14"/>
      <c r="D12" s="14"/>
      <c r="E12" s="14"/>
      <c r="F12" s="34"/>
      <c r="J12"/>
      <c r="K12"/>
      <c r="L12"/>
      <c r="M12"/>
      <c r="N12"/>
      <c r="O12"/>
    </row>
    <row r="13" spans="1:15" ht="30" customHeight="1" x14ac:dyDescent="0.3">
      <c r="A13" s="116" t="s">
        <v>1842</v>
      </c>
      <c r="B13" s="169" t="s">
        <v>1841</v>
      </c>
      <c r="C13" s="168" t="s">
        <v>2080</v>
      </c>
      <c r="D13" s="151" t="s">
        <v>12</v>
      </c>
      <c r="E13" s="168"/>
      <c r="F13" s="216"/>
    </row>
    <row r="14" spans="1:15" s="3" customFormat="1" ht="15.6" customHeight="1" x14ac:dyDescent="0.3">
      <c r="A14" s="38"/>
      <c r="B14" s="38"/>
      <c r="C14" s="38"/>
      <c r="D14" s="38"/>
      <c r="E14" s="38"/>
      <c r="F14" s="134"/>
    </row>
    <row r="15" spans="1:15" x14ac:dyDescent="0.3">
      <c r="A15" s="59" t="s">
        <v>394</v>
      </c>
      <c r="B15" s="648" t="s">
        <v>221</v>
      </c>
      <c r="C15" s="649"/>
      <c r="D15" s="650"/>
      <c r="E15" s="650"/>
      <c r="F15" s="649"/>
    </row>
    <row r="16" spans="1:15" x14ac:dyDescent="0.3">
      <c r="B16" s="141"/>
      <c r="C16" s="141"/>
      <c r="D16" s="141"/>
      <c r="E16" s="141"/>
      <c r="F16" s="142"/>
    </row>
    <row r="17" spans="1:6" ht="35.4" customHeight="1" x14ac:dyDescent="0.3">
      <c r="A17" s="187" t="s">
        <v>10</v>
      </c>
      <c r="B17" s="169" t="s">
        <v>2295</v>
      </c>
      <c r="C17" s="169" t="s">
        <v>2308</v>
      </c>
      <c r="D17" s="170" t="s">
        <v>596</v>
      </c>
      <c r="E17" s="168"/>
      <c r="F17" s="216"/>
    </row>
    <row r="18" spans="1:6" ht="33.6" customHeight="1" x14ac:dyDescent="0.3">
      <c r="B18" s="169" t="s">
        <v>2296</v>
      </c>
      <c r="C18" s="169" t="s">
        <v>2590</v>
      </c>
      <c r="D18" s="170"/>
      <c r="E18" s="188"/>
      <c r="F18" s="189"/>
    </row>
    <row r="19" spans="1:6" ht="30" customHeight="1" x14ac:dyDescent="0.3">
      <c r="A19" s="581"/>
      <c r="B19" s="582" t="s">
        <v>2298</v>
      </c>
      <c r="C19" s="480"/>
      <c r="D19" s="479"/>
      <c r="E19" s="579"/>
      <c r="F19" s="580"/>
    </row>
    <row r="20" spans="1:6" ht="30" customHeight="1" x14ac:dyDescent="0.3">
      <c r="A20" s="341" t="s">
        <v>505</v>
      </c>
      <c r="B20" s="124" t="s">
        <v>1034</v>
      </c>
      <c r="C20" s="312"/>
      <c r="D20" s="176" t="s">
        <v>596</v>
      </c>
      <c r="E20" s="342"/>
      <c r="F20" s="379"/>
    </row>
    <row r="21" spans="1:6" ht="30" customHeight="1" x14ac:dyDescent="0.3">
      <c r="A21" s="343" t="s">
        <v>1039</v>
      </c>
      <c r="B21" s="126" t="s">
        <v>1035</v>
      </c>
      <c r="C21" s="314"/>
      <c r="D21" s="344" t="s">
        <v>596</v>
      </c>
      <c r="E21" s="345"/>
      <c r="F21" s="380"/>
    </row>
    <row r="22" spans="1:6" ht="30" customHeight="1" x14ac:dyDescent="0.3">
      <c r="A22" s="343" t="s">
        <v>1040</v>
      </c>
      <c r="B22" s="126" t="s">
        <v>2297</v>
      </c>
      <c r="C22" s="314"/>
      <c r="D22" s="344" t="s">
        <v>596</v>
      </c>
      <c r="E22" s="345"/>
      <c r="F22" s="380"/>
    </row>
    <row r="23" spans="1:6" ht="30" customHeight="1" x14ac:dyDescent="0.3">
      <c r="A23" s="343" t="s">
        <v>1041</v>
      </c>
      <c r="B23" s="126" t="s">
        <v>1036</v>
      </c>
      <c r="C23" s="314"/>
      <c r="D23" s="344" t="s">
        <v>596</v>
      </c>
      <c r="E23" s="345"/>
      <c r="F23" s="380"/>
    </row>
    <row r="24" spans="1:6" ht="30" customHeight="1" x14ac:dyDescent="0.3">
      <c r="A24" s="343" t="s">
        <v>1043</v>
      </c>
      <c r="B24" s="126" t="s">
        <v>1038</v>
      </c>
      <c r="C24" s="314"/>
      <c r="D24" s="344" t="s">
        <v>596</v>
      </c>
      <c r="E24" s="345"/>
      <c r="F24" s="380"/>
    </row>
    <row r="25" spans="1:6" ht="30" customHeight="1" x14ac:dyDescent="0.3">
      <c r="A25" s="514" t="s">
        <v>2107</v>
      </c>
      <c r="B25" s="182" t="s">
        <v>2108</v>
      </c>
      <c r="C25" s="454"/>
      <c r="D25" s="499" t="s">
        <v>30</v>
      </c>
      <c r="E25" s="512"/>
      <c r="F25" s="513"/>
    </row>
    <row r="26" spans="1:6" ht="30" customHeight="1" x14ac:dyDescent="0.3">
      <c r="A26" s="515" t="s">
        <v>2109</v>
      </c>
      <c r="B26" s="185" t="s">
        <v>2112</v>
      </c>
      <c r="C26" s="409"/>
      <c r="D26" s="500" t="s">
        <v>30</v>
      </c>
      <c r="E26" s="506"/>
      <c r="F26" s="507"/>
    </row>
    <row r="27" spans="1:6" ht="30" customHeight="1" x14ac:dyDescent="0.3">
      <c r="A27" s="581"/>
      <c r="B27" s="582" t="s">
        <v>2309</v>
      </c>
      <c r="C27" s="168"/>
      <c r="D27" s="170"/>
      <c r="E27" s="188"/>
      <c r="F27" s="591"/>
    </row>
    <row r="28" spans="1:6" ht="30" customHeight="1" x14ac:dyDescent="0.3">
      <c r="A28" s="178" t="s">
        <v>1042</v>
      </c>
      <c r="B28" s="125" t="s">
        <v>1037</v>
      </c>
      <c r="C28" s="179"/>
      <c r="D28" s="583" t="s">
        <v>596</v>
      </c>
      <c r="E28" s="584"/>
      <c r="F28" s="590"/>
    </row>
    <row r="29" spans="1:6" ht="30" customHeight="1" x14ac:dyDescent="0.3">
      <c r="A29" s="502" t="s">
        <v>2299</v>
      </c>
      <c r="B29" s="182" t="s">
        <v>2165</v>
      </c>
      <c r="C29" s="585"/>
      <c r="D29" s="344" t="s">
        <v>596</v>
      </c>
      <c r="E29" s="345"/>
      <c r="F29" s="380"/>
    </row>
    <row r="30" spans="1:6" ht="30" customHeight="1" x14ac:dyDescent="0.3">
      <c r="A30" s="615" t="s">
        <v>2131</v>
      </c>
      <c r="B30" s="405" t="s">
        <v>2132</v>
      </c>
      <c r="C30" s="616"/>
      <c r="D30" s="443" t="s">
        <v>596</v>
      </c>
      <c r="E30" s="617"/>
      <c r="F30" s="618"/>
    </row>
    <row r="31" spans="1:6" ht="30" customHeight="1" x14ac:dyDescent="0.3">
      <c r="A31" s="619" t="s">
        <v>1044</v>
      </c>
      <c r="B31" s="620" t="s">
        <v>393</v>
      </c>
      <c r="C31" s="621"/>
      <c r="D31" s="622" t="s">
        <v>596</v>
      </c>
      <c r="E31" s="623"/>
      <c r="F31" s="624"/>
    </row>
    <row r="32" spans="1:6" ht="30" customHeight="1" x14ac:dyDescent="0.3">
      <c r="A32" s="514" t="s">
        <v>2110</v>
      </c>
      <c r="B32" s="182" t="s">
        <v>2059</v>
      </c>
      <c r="C32" s="182" t="s">
        <v>2315</v>
      </c>
      <c r="D32" s="344" t="s">
        <v>12</v>
      </c>
      <c r="E32" s="345"/>
      <c r="F32" s="380"/>
    </row>
    <row r="33" spans="1:15" ht="30" customHeight="1" x14ac:dyDescent="0.3">
      <c r="A33" s="187" t="s">
        <v>13</v>
      </c>
      <c r="B33" s="169" t="s">
        <v>222</v>
      </c>
      <c r="C33" s="168" t="s">
        <v>839</v>
      </c>
      <c r="D33" s="170" t="s">
        <v>596</v>
      </c>
      <c r="E33" s="168"/>
      <c r="F33" s="216"/>
    </row>
    <row r="34" spans="1:15" ht="36" customHeight="1" x14ac:dyDescent="0.3">
      <c r="A34" s="187"/>
      <c r="B34" s="169" t="s">
        <v>2300</v>
      </c>
      <c r="C34" s="169" t="s">
        <v>2591</v>
      </c>
      <c r="D34" s="170"/>
      <c r="E34" s="188"/>
      <c r="F34" s="189"/>
    </row>
    <row r="35" spans="1:15" ht="30" customHeight="1" x14ac:dyDescent="0.3">
      <c r="A35" s="501" t="s">
        <v>436</v>
      </c>
      <c r="B35" s="175" t="s">
        <v>1045</v>
      </c>
      <c r="C35" s="312"/>
      <c r="D35" s="487" t="s">
        <v>596</v>
      </c>
      <c r="E35" s="355"/>
      <c r="F35" s="379"/>
    </row>
    <row r="36" spans="1:15" ht="30" customHeight="1" x14ac:dyDescent="0.3">
      <c r="A36" s="502" t="s">
        <v>1048</v>
      </c>
      <c r="B36" s="182" t="s">
        <v>2301</v>
      </c>
      <c r="C36" s="314"/>
      <c r="D36" s="450" t="s">
        <v>596</v>
      </c>
      <c r="E36" s="357"/>
      <c r="F36" s="380"/>
    </row>
    <row r="37" spans="1:15" ht="30" customHeight="1" x14ac:dyDescent="0.3">
      <c r="A37" s="502" t="s">
        <v>1049</v>
      </c>
      <c r="B37" s="182" t="s">
        <v>1046</v>
      </c>
      <c r="C37" s="314"/>
      <c r="D37" s="450" t="s">
        <v>596</v>
      </c>
      <c r="E37" s="357"/>
      <c r="F37" s="380"/>
    </row>
    <row r="38" spans="1:15" ht="30" customHeight="1" x14ac:dyDescent="0.3">
      <c r="A38" s="521" t="s">
        <v>2124</v>
      </c>
      <c r="B38" s="423" t="s">
        <v>2125</v>
      </c>
      <c r="C38" s="522"/>
      <c r="D38" s="450" t="s">
        <v>596</v>
      </c>
      <c r="E38" s="589"/>
      <c r="F38" s="380"/>
    </row>
    <row r="39" spans="1:15" ht="30" customHeight="1" x14ac:dyDescent="0.3">
      <c r="A39" s="586" t="s">
        <v>2304</v>
      </c>
      <c r="B39" s="180" t="s">
        <v>6</v>
      </c>
      <c r="C39" s="179"/>
      <c r="D39" s="587" t="s">
        <v>596</v>
      </c>
      <c r="E39" s="588"/>
      <c r="F39" s="380"/>
    </row>
    <row r="40" spans="1:15" ht="30" customHeight="1" x14ac:dyDescent="0.3">
      <c r="A40" s="502" t="s">
        <v>2305</v>
      </c>
      <c r="B40" s="182" t="s">
        <v>2302</v>
      </c>
      <c r="C40" s="314"/>
      <c r="D40" s="450" t="s">
        <v>596</v>
      </c>
      <c r="E40" s="357"/>
      <c r="F40" s="380"/>
    </row>
    <row r="41" spans="1:15" ht="30" customHeight="1" x14ac:dyDescent="0.3">
      <c r="A41" s="502" t="s">
        <v>2306</v>
      </c>
      <c r="B41" s="182" t="s">
        <v>2303</v>
      </c>
      <c r="C41" s="314"/>
      <c r="D41" s="450" t="s">
        <v>596</v>
      </c>
      <c r="E41" s="357"/>
      <c r="F41" s="380"/>
    </row>
    <row r="42" spans="1:15" ht="30" customHeight="1" x14ac:dyDescent="0.3">
      <c r="A42" s="516" t="s">
        <v>1051</v>
      </c>
      <c r="B42" s="454" t="s">
        <v>393</v>
      </c>
      <c r="C42" s="517"/>
      <c r="D42" s="450" t="s">
        <v>596</v>
      </c>
      <c r="E42" s="518"/>
      <c r="F42" s="513"/>
    </row>
    <row r="43" spans="1:15" ht="30" customHeight="1" x14ac:dyDescent="0.3">
      <c r="A43" s="592" t="s">
        <v>2111</v>
      </c>
      <c r="B43" s="536" t="s">
        <v>2059</v>
      </c>
      <c r="C43" s="536" t="s">
        <v>2310</v>
      </c>
      <c r="D43" s="453" t="s">
        <v>12</v>
      </c>
      <c r="E43" s="593"/>
      <c r="F43" s="594"/>
    </row>
    <row r="44" spans="1:15" s="1" customFormat="1" ht="13.8" customHeight="1" x14ac:dyDescent="0.3">
      <c r="A44" s="85"/>
      <c r="B44" s="13"/>
      <c r="C44" s="13"/>
      <c r="D44" s="12"/>
      <c r="E44" s="13"/>
      <c r="F44" s="148"/>
    </row>
    <row r="45" spans="1:15" s="3" customFormat="1" x14ac:dyDescent="0.3">
      <c r="A45" s="65">
        <v>0.2</v>
      </c>
      <c r="B45" s="65" t="s">
        <v>189</v>
      </c>
      <c r="C45" s="65"/>
      <c r="D45" s="65"/>
      <c r="E45" s="65"/>
      <c r="F45" s="319"/>
      <c r="G45" s="1"/>
      <c r="J45"/>
      <c r="K45"/>
      <c r="L45"/>
      <c r="M45"/>
      <c r="N45"/>
      <c r="O45"/>
    </row>
    <row r="46" spans="1:15" s="3" customFormat="1" x14ac:dyDescent="0.3">
      <c r="A46" s="14"/>
      <c r="B46" s="14"/>
      <c r="C46" s="14"/>
      <c r="D46" s="14"/>
      <c r="E46" s="14"/>
      <c r="F46" s="136"/>
      <c r="G46" s="1"/>
      <c r="J46"/>
      <c r="K46"/>
      <c r="L46"/>
      <c r="M46"/>
      <c r="N46"/>
      <c r="O46"/>
    </row>
    <row r="47" spans="1:15" ht="116.4" customHeight="1" x14ac:dyDescent="0.3">
      <c r="A47" s="187" t="s">
        <v>27</v>
      </c>
      <c r="B47" s="169" t="s">
        <v>398</v>
      </c>
      <c r="C47" s="169" t="s">
        <v>2294</v>
      </c>
      <c r="D47" s="170"/>
      <c r="E47" s="169" t="s">
        <v>1069</v>
      </c>
      <c r="F47" s="216"/>
    </row>
    <row r="48" spans="1:15" ht="30" customHeight="1" x14ac:dyDescent="0.3">
      <c r="A48" s="178" t="s">
        <v>943</v>
      </c>
      <c r="B48" s="179" t="s">
        <v>289</v>
      </c>
      <c r="C48" s="180" t="s">
        <v>841</v>
      </c>
      <c r="D48" s="487" t="s">
        <v>596</v>
      </c>
      <c r="E48" s="180"/>
      <c r="F48" s="181"/>
    </row>
    <row r="49" spans="1:15" ht="30" customHeight="1" x14ac:dyDescent="0.3">
      <c r="A49" s="178" t="s">
        <v>944</v>
      </c>
      <c r="B49" s="179" t="s">
        <v>840</v>
      </c>
      <c r="C49" s="180" t="s">
        <v>842</v>
      </c>
      <c r="D49" s="450" t="s">
        <v>596</v>
      </c>
      <c r="E49" s="180"/>
      <c r="F49" s="181"/>
    </row>
    <row r="50" spans="1:15" s="1" customFormat="1" ht="30" customHeight="1" x14ac:dyDescent="0.3">
      <c r="A50" s="178" t="s">
        <v>945</v>
      </c>
      <c r="B50" s="180" t="s">
        <v>262</v>
      </c>
      <c r="C50" s="180" t="s">
        <v>843</v>
      </c>
      <c r="D50" s="450" t="s">
        <v>596</v>
      </c>
      <c r="E50" s="180"/>
      <c r="F50" s="181"/>
    </row>
    <row r="51" spans="1:15" s="1" customFormat="1" ht="60.6" customHeight="1" x14ac:dyDescent="0.3">
      <c r="A51" s="178" t="s">
        <v>946</v>
      </c>
      <c r="B51" s="182" t="s">
        <v>276</v>
      </c>
      <c r="C51" s="182" t="s">
        <v>844</v>
      </c>
      <c r="D51" s="450" t="s">
        <v>596</v>
      </c>
      <c r="E51" s="182"/>
      <c r="F51" s="183"/>
    </row>
    <row r="52" spans="1:15" s="1" customFormat="1" ht="77.400000000000006" customHeight="1" x14ac:dyDescent="0.3">
      <c r="A52" s="178" t="s">
        <v>947</v>
      </c>
      <c r="B52" s="182" t="s">
        <v>188</v>
      </c>
      <c r="C52" s="182" t="s">
        <v>845</v>
      </c>
      <c r="D52" s="450" t="s">
        <v>596</v>
      </c>
      <c r="E52" s="182"/>
      <c r="F52" s="183"/>
    </row>
    <row r="53" spans="1:15" s="1" customFormat="1" ht="47.4" customHeight="1" x14ac:dyDescent="0.3">
      <c r="A53" s="178" t="s">
        <v>948</v>
      </c>
      <c r="B53" s="182" t="s">
        <v>751</v>
      </c>
      <c r="C53" s="182" t="s">
        <v>814</v>
      </c>
      <c r="D53" s="450" t="s">
        <v>596</v>
      </c>
      <c r="E53" s="182"/>
      <c r="F53" s="183"/>
    </row>
    <row r="54" spans="1:15" s="1" customFormat="1" ht="49.8" customHeight="1" x14ac:dyDescent="0.3">
      <c r="A54" s="178" t="s">
        <v>949</v>
      </c>
      <c r="B54" s="182" t="s">
        <v>284</v>
      </c>
      <c r="C54" s="182" t="s">
        <v>846</v>
      </c>
      <c r="D54" s="450" t="s">
        <v>596</v>
      </c>
      <c r="E54" s="182"/>
      <c r="F54" s="183"/>
    </row>
    <row r="55" spans="1:15" s="1" customFormat="1" ht="76.2" customHeight="1" x14ac:dyDescent="0.3">
      <c r="A55" s="343" t="s">
        <v>950</v>
      </c>
      <c r="B55" s="182" t="s">
        <v>535</v>
      </c>
      <c r="C55" s="182" t="s">
        <v>847</v>
      </c>
      <c r="D55" s="561" t="s">
        <v>596</v>
      </c>
      <c r="E55" s="182"/>
      <c r="F55" s="183"/>
    </row>
    <row r="56" spans="1:15" s="1" customFormat="1" ht="409.6" customHeight="1" x14ac:dyDescent="0.3">
      <c r="A56" s="551" t="s">
        <v>951</v>
      </c>
      <c r="B56" s="414" t="s">
        <v>2289</v>
      </c>
      <c r="C56" s="414" t="s">
        <v>2592</v>
      </c>
      <c r="D56" s="811" t="s">
        <v>596</v>
      </c>
      <c r="E56" s="409" t="s">
        <v>2340</v>
      </c>
      <c r="F56" s="452" t="s">
        <v>2339</v>
      </c>
    </row>
    <row r="57" spans="1:15" s="1" customFormat="1" ht="13.8" customHeight="1" x14ac:dyDescent="0.3">
      <c r="A57" s="85"/>
      <c r="B57" s="13"/>
      <c r="C57" s="13"/>
      <c r="D57" s="12"/>
      <c r="E57" s="13"/>
      <c r="F57" s="488"/>
    </row>
    <row r="58" spans="1:15" s="3" customFormat="1" x14ac:dyDescent="0.3">
      <c r="A58" s="65">
        <v>0.3</v>
      </c>
      <c r="B58" s="65" t="s">
        <v>28</v>
      </c>
      <c r="C58" s="65"/>
      <c r="D58" s="65"/>
      <c r="E58" s="65"/>
      <c r="F58" s="319"/>
      <c r="G58" s="1"/>
      <c r="J58"/>
      <c r="K58"/>
      <c r="L58"/>
      <c r="M58"/>
      <c r="N58"/>
      <c r="O58"/>
    </row>
    <row r="59" spans="1:15" s="3" customFormat="1" x14ac:dyDescent="0.3">
      <c r="A59" s="14"/>
      <c r="B59" s="14"/>
      <c r="C59" s="14"/>
      <c r="D59" s="14"/>
      <c r="E59" s="14"/>
      <c r="F59" s="136"/>
      <c r="G59" s="1"/>
      <c r="J59"/>
      <c r="K59"/>
      <c r="L59"/>
      <c r="M59"/>
      <c r="N59"/>
      <c r="O59"/>
    </row>
    <row r="60" spans="1:15" ht="258" customHeight="1" x14ac:dyDescent="0.3">
      <c r="A60" s="462" t="s">
        <v>29</v>
      </c>
      <c r="B60" s="410" t="s">
        <v>1791</v>
      </c>
      <c r="C60" s="410" t="s">
        <v>2322</v>
      </c>
      <c r="D60" s="490" t="s">
        <v>15</v>
      </c>
      <c r="E60" s="406"/>
      <c r="F60" s="491" t="s">
        <v>849</v>
      </c>
    </row>
    <row r="61" spans="1:15" ht="38.4" customHeight="1" x14ac:dyDescent="0.3">
      <c r="A61" s="462" t="s">
        <v>438</v>
      </c>
      <c r="B61" s="410" t="s">
        <v>2541</v>
      </c>
      <c r="C61" s="410" t="s">
        <v>2082</v>
      </c>
      <c r="D61" s="490" t="s">
        <v>12</v>
      </c>
      <c r="E61" s="406"/>
      <c r="F61" s="491" t="s">
        <v>849</v>
      </c>
    </row>
    <row r="62" spans="1:15" ht="38.4" customHeight="1" x14ac:dyDescent="0.3">
      <c r="A62" s="462" t="s">
        <v>198</v>
      </c>
      <c r="B62" s="410" t="s">
        <v>1847</v>
      </c>
      <c r="C62" s="410" t="s">
        <v>2083</v>
      </c>
      <c r="D62" s="490" t="s">
        <v>1848</v>
      </c>
      <c r="E62" s="406"/>
      <c r="F62" s="491" t="s">
        <v>849</v>
      </c>
    </row>
    <row r="63" spans="1:15" x14ac:dyDescent="0.3">
      <c r="A63" s="61"/>
      <c r="B63" s="24"/>
      <c r="F63" s="138"/>
    </row>
    <row r="64" spans="1:15" s="3" customFormat="1" ht="15.6" customHeight="1" x14ac:dyDescent="0.3">
      <c r="A64" s="35">
        <v>1</v>
      </c>
      <c r="B64" s="654" t="s">
        <v>43</v>
      </c>
      <c r="C64" s="655"/>
      <c r="D64" s="656"/>
      <c r="E64" s="656"/>
      <c r="F64" s="657"/>
    </row>
    <row r="65" spans="1:6" s="3" customFormat="1" ht="15.6" customHeight="1" x14ac:dyDescent="0.3">
      <c r="A65" s="38"/>
      <c r="B65" s="38"/>
      <c r="C65" s="38"/>
      <c r="D65" s="38"/>
      <c r="E65" s="38"/>
      <c r="F65" s="134"/>
    </row>
    <row r="66" spans="1:6" x14ac:dyDescent="0.3">
      <c r="A66" s="59" t="s">
        <v>243</v>
      </c>
      <c r="B66" s="648" t="s">
        <v>223</v>
      </c>
      <c r="C66" s="649"/>
      <c r="D66" s="650"/>
      <c r="E66" s="650"/>
      <c r="F66" s="649"/>
    </row>
    <row r="67" spans="1:6" x14ac:dyDescent="0.3">
      <c r="B67" s="141"/>
      <c r="C67" s="141"/>
      <c r="D67" s="141"/>
      <c r="E67" s="141"/>
      <c r="F67" s="142"/>
    </row>
    <row r="68" spans="1:6" ht="59.4" customHeight="1" x14ac:dyDescent="0.3">
      <c r="A68" s="187" t="s">
        <v>113</v>
      </c>
      <c r="B68" s="168" t="s">
        <v>127</v>
      </c>
      <c r="C68" s="169" t="s">
        <v>848</v>
      </c>
      <c r="D68" s="151" t="s">
        <v>1083</v>
      </c>
      <c r="E68" s="168"/>
      <c r="F68" s="219" t="s">
        <v>849</v>
      </c>
    </row>
    <row r="69" spans="1:6" customFormat="1" ht="39.6" customHeight="1" x14ac:dyDescent="0.3">
      <c r="A69" s="220" t="s">
        <v>459</v>
      </c>
      <c r="B69" s="114" t="s">
        <v>1796</v>
      </c>
      <c r="C69" s="169" t="s">
        <v>2070</v>
      </c>
      <c r="D69" s="204" t="s">
        <v>12</v>
      </c>
      <c r="E69" s="188"/>
      <c r="F69" s="189"/>
    </row>
    <row r="70" spans="1:6" customFormat="1" ht="93.6" customHeight="1" x14ac:dyDescent="0.3">
      <c r="A70" s="190" t="s">
        <v>224</v>
      </c>
      <c r="B70" s="168" t="s">
        <v>46</v>
      </c>
      <c r="C70" s="169" t="s">
        <v>1076</v>
      </c>
      <c r="D70" s="151" t="s">
        <v>1077</v>
      </c>
      <c r="E70" s="169" t="s">
        <v>265</v>
      </c>
      <c r="F70" s="216"/>
    </row>
    <row r="71" spans="1:6" customFormat="1" ht="30" customHeight="1" x14ac:dyDescent="0.3">
      <c r="A71" s="187" t="s">
        <v>225</v>
      </c>
      <c r="B71" s="169" t="s">
        <v>48</v>
      </c>
      <c r="C71" s="168" t="s">
        <v>850</v>
      </c>
      <c r="D71" s="170" t="s">
        <v>49</v>
      </c>
      <c r="E71" s="168"/>
      <c r="F71" s="216"/>
    </row>
    <row r="72" spans="1:6" customFormat="1" ht="109.2" customHeight="1" x14ac:dyDescent="0.3">
      <c r="A72" s="187" t="s">
        <v>226</v>
      </c>
      <c r="B72" s="168" t="s">
        <v>444</v>
      </c>
      <c r="C72" s="169" t="s">
        <v>785</v>
      </c>
      <c r="D72" s="170" t="s">
        <v>49</v>
      </c>
      <c r="E72" s="168"/>
      <c r="F72" s="216"/>
    </row>
    <row r="73" spans="1:6" customFormat="1" ht="46.8" customHeight="1" x14ac:dyDescent="0.3">
      <c r="A73" s="187" t="s">
        <v>506</v>
      </c>
      <c r="B73" s="168" t="s">
        <v>445</v>
      </c>
      <c r="C73" s="168" t="s">
        <v>1074</v>
      </c>
      <c r="D73" s="151" t="s">
        <v>1078</v>
      </c>
      <c r="E73" s="188"/>
      <c r="F73" s="189"/>
    </row>
    <row r="74" spans="1:6" customFormat="1" ht="139.19999999999999" customHeight="1" x14ac:dyDescent="0.3">
      <c r="A74" s="187" t="s">
        <v>227</v>
      </c>
      <c r="B74" s="168" t="s">
        <v>446</v>
      </c>
      <c r="C74" s="169" t="s">
        <v>267</v>
      </c>
      <c r="D74" s="170" t="s">
        <v>49</v>
      </c>
      <c r="E74" s="168"/>
      <c r="F74" s="216"/>
    </row>
    <row r="75" spans="1:6" customFormat="1" ht="47.4" customHeight="1" x14ac:dyDescent="0.3">
      <c r="A75" s="187" t="s">
        <v>507</v>
      </c>
      <c r="B75" s="168" t="s">
        <v>445</v>
      </c>
      <c r="C75" s="168" t="s">
        <v>1074</v>
      </c>
      <c r="D75" s="151" t="s">
        <v>1079</v>
      </c>
      <c r="E75" s="188"/>
      <c r="F75" s="189"/>
    </row>
    <row r="76" spans="1:6" customFormat="1" ht="104.4" customHeight="1" x14ac:dyDescent="0.3">
      <c r="A76" s="190" t="s">
        <v>228</v>
      </c>
      <c r="B76" s="168" t="s">
        <v>453</v>
      </c>
      <c r="C76" s="169" t="s">
        <v>787</v>
      </c>
      <c r="D76" s="170" t="s">
        <v>49</v>
      </c>
      <c r="E76" s="168"/>
      <c r="F76" s="216"/>
    </row>
    <row r="77" spans="1:6" customFormat="1" ht="49.2" customHeight="1" x14ac:dyDescent="0.3">
      <c r="A77" s="190" t="s">
        <v>508</v>
      </c>
      <c r="B77" s="168" t="s">
        <v>445</v>
      </c>
      <c r="C77" s="168" t="s">
        <v>1074</v>
      </c>
      <c r="D77" s="151" t="s">
        <v>1080</v>
      </c>
      <c r="E77" s="188"/>
      <c r="F77" s="189"/>
    </row>
    <row r="78" spans="1:6" customFormat="1" ht="63.6" customHeight="1" x14ac:dyDescent="0.3">
      <c r="A78" s="128" t="s">
        <v>1849</v>
      </c>
      <c r="B78" s="168" t="s">
        <v>1850</v>
      </c>
      <c r="C78" s="169" t="s">
        <v>2085</v>
      </c>
      <c r="D78" s="151" t="s">
        <v>89</v>
      </c>
      <c r="E78" s="188"/>
      <c r="F78" s="219" t="s">
        <v>2084</v>
      </c>
    </row>
    <row r="79" spans="1:6" customFormat="1" ht="30" customHeight="1" x14ac:dyDescent="0.3">
      <c r="A79" s="190" t="s">
        <v>229</v>
      </c>
      <c r="B79" s="169" t="s">
        <v>230</v>
      </c>
      <c r="C79" s="169" t="s">
        <v>851</v>
      </c>
      <c r="D79" s="170" t="s">
        <v>49</v>
      </c>
      <c r="E79" s="168"/>
      <c r="F79" s="216"/>
    </row>
    <row r="80" spans="1:6" customFormat="1" ht="30" customHeight="1" x14ac:dyDescent="0.3">
      <c r="A80" s="190" t="s">
        <v>1846</v>
      </c>
      <c r="B80" s="169" t="s">
        <v>1845</v>
      </c>
      <c r="C80" s="169" t="s">
        <v>2086</v>
      </c>
      <c r="D80" s="170" t="s">
        <v>89</v>
      </c>
      <c r="E80" s="168"/>
      <c r="F80" s="216"/>
    </row>
    <row r="81" spans="1:9" x14ac:dyDescent="0.3">
      <c r="B81" s="221"/>
      <c r="C81" s="153"/>
      <c r="D81" s="153"/>
      <c r="E81" s="153"/>
      <c r="F81" s="140"/>
    </row>
    <row r="82" spans="1:9" s="3" customFormat="1" ht="15.6" customHeight="1" x14ac:dyDescent="0.3">
      <c r="A82" s="35">
        <v>2</v>
      </c>
      <c r="B82" s="654" t="s">
        <v>31</v>
      </c>
      <c r="C82" s="655"/>
      <c r="D82" s="656"/>
      <c r="E82" s="656"/>
      <c r="F82" s="657"/>
    </row>
    <row r="83" spans="1:9" s="3" customFormat="1" ht="15.6" customHeight="1" x14ac:dyDescent="0.3">
      <c r="A83" s="38"/>
      <c r="B83" s="38"/>
      <c r="C83" s="38"/>
      <c r="D83" s="38"/>
      <c r="E83" s="38"/>
      <c r="F83" s="134"/>
    </row>
    <row r="84" spans="1:9" x14ac:dyDescent="0.3">
      <c r="A84" s="59" t="s">
        <v>249</v>
      </c>
      <c r="B84" s="648" t="s">
        <v>558</v>
      </c>
      <c r="C84" s="649"/>
      <c r="D84" s="650"/>
      <c r="E84" s="650"/>
      <c r="F84" s="649"/>
    </row>
    <row r="85" spans="1:9" x14ac:dyDescent="0.3">
      <c r="B85" s="141"/>
      <c r="C85" s="141"/>
      <c r="D85" s="141"/>
      <c r="E85" s="141"/>
      <c r="F85" s="142"/>
    </row>
    <row r="86" spans="1:9" ht="87.6" customHeight="1" x14ac:dyDescent="0.3">
      <c r="A86" s="187" t="s">
        <v>126</v>
      </c>
      <c r="B86" s="169" t="s">
        <v>903</v>
      </c>
      <c r="C86" s="327" t="s">
        <v>1060</v>
      </c>
      <c r="D86" s="170" t="s">
        <v>883</v>
      </c>
      <c r="E86" s="152" t="s">
        <v>1059</v>
      </c>
      <c r="F86" s="142"/>
    </row>
    <row r="87" spans="1:9" customFormat="1" ht="87.6" customHeight="1" x14ac:dyDescent="0.3">
      <c r="A87" s="187" t="s">
        <v>231</v>
      </c>
      <c r="B87" s="169" t="s">
        <v>900</v>
      </c>
      <c r="C87" s="169" t="s">
        <v>1061</v>
      </c>
      <c r="D87" s="170" t="s">
        <v>883</v>
      </c>
      <c r="E87" s="152" t="s">
        <v>1059</v>
      </c>
      <c r="F87" s="216"/>
      <c r="G87" s="3"/>
      <c r="H87" s="3"/>
      <c r="I87" s="3"/>
    </row>
    <row r="88" spans="1:9" customFormat="1" ht="87.6" customHeight="1" x14ac:dyDescent="0.3">
      <c r="A88" s="187" t="s">
        <v>232</v>
      </c>
      <c r="B88" s="169" t="s">
        <v>901</v>
      </c>
      <c r="C88" s="169" t="s">
        <v>1062</v>
      </c>
      <c r="D88" s="170" t="s">
        <v>883</v>
      </c>
      <c r="E88" s="152" t="s">
        <v>1059</v>
      </c>
      <c r="F88" s="216"/>
      <c r="G88" s="3"/>
      <c r="H88" s="3"/>
      <c r="I88" s="3"/>
    </row>
    <row r="89" spans="1:9" customFormat="1" ht="87.6" customHeight="1" x14ac:dyDescent="0.3">
      <c r="A89" s="187" t="s">
        <v>233</v>
      </c>
      <c r="B89" s="169" t="s">
        <v>909</v>
      </c>
      <c r="C89" s="169" t="s">
        <v>1063</v>
      </c>
      <c r="D89" s="170" t="s">
        <v>883</v>
      </c>
      <c r="E89" s="152" t="s">
        <v>1059</v>
      </c>
      <c r="F89" s="216"/>
      <c r="G89" s="3"/>
      <c r="H89" s="3"/>
      <c r="I89" s="3"/>
    </row>
    <row r="90" spans="1:9" customFormat="1" ht="84.6" customHeight="1" x14ac:dyDescent="0.3">
      <c r="A90" s="187" t="s">
        <v>235</v>
      </c>
      <c r="B90" s="169" t="s">
        <v>902</v>
      </c>
      <c r="C90" s="169" t="s">
        <v>1064</v>
      </c>
      <c r="D90" s="170" t="s">
        <v>883</v>
      </c>
      <c r="E90" s="152" t="s">
        <v>1059</v>
      </c>
      <c r="F90" s="216"/>
      <c r="G90" s="3"/>
      <c r="H90" s="3"/>
      <c r="I90" s="3"/>
    </row>
    <row r="91" spans="1:9" customFormat="1" ht="106.2" customHeight="1" x14ac:dyDescent="0.3">
      <c r="A91" s="187" t="s">
        <v>237</v>
      </c>
      <c r="B91" s="169" t="s">
        <v>864</v>
      </c>
      <c r="C91" s="169" t="s">
        <v>898</v>
      </c>
      <c r="D91" s="170" t="s">
        <v>886</v>
      </c>
      <c r="E91" s="168"/>
      <c r="F91" s="216"/>
      <c r="G91" s="3"/>
      <c r="H91" s="3"/>
      <c r="I91" s="3"/>
    </row>
    <row r="92" spans="1:9" customFormat="1" ht="104.4" customHeight="1" x14ac:dyDescent="0.3">
      <c r="A92" s="187" t="s">
        <v>238</v>
      </c>
      <c r="B92" s="169" t="s">
        <v>236</v>
      </c>
      <c r="C92" s="169" t="s">
        <v>1118</v>
      </c>
      <c r="D92" s="170" t="s">
        <v>886</v>
      </c>
      <c r="E92" s="168"/>
      <c r="F92" s="216"/>
      <c r="G92" s="3"/>
      <c r="H92" s="3"/>
      <c r="I92" s="3"/>
    </row>
    <row r="93" spans="1:9" customFormat="1" ht="102.6" customHeight="1" x14ac:dyDescent="0.3">
      <c r="A93" s="187" t="s">
        <v>510</v>
      </c>
      <c r="B93" s="169" t="s">
        <v>509</v>
      </c>
      <c r="C93" s="169" t="s">
        <v>1119</v>
      </c>
      <c r="D93" s="170" t="s">
        <v>886</v>
      </c>
      <c r="E93" s="168"/>
      <c r="F93" s="216"/>
      <c r="G93" s="3"/>
      <c r="H93" s="3"/>
      <c r="I93" s="3"/>
    </row>
    <row r="94" spans="1:9" customFormat="1" ht="125.4" customHeight="1" x14ac:dyDescent="0.3">
      <c r="A94" s="187" t="s">
        <v>511</v>
      </c>
      <c r="B94" s="169" t="s">
        <v>910</v>
      </c>
      <c r="C94" s="169" t="s">
        <v>1120</v>
      </c>
      <c r="D94" s="170" t="s">
        <v>886</v>
      </c>
      <c r="E94" s="168"/>
      <c r="F94" s="216"/>
      <c r="G94" s="3"/>
      <c r="H94" s="3"/>
      <c r="I94" s="3"/>
    </row>
    <row r="95" spans="1:9" customFormat="1" ht="108.6" customHeight="1" x14ac:dyDescent="0.3">
      <c r="A95" s="187" t="s">
        <v>863</v>
      </c>
      <c r="B95" s="169" t="s">
        <v>234</v>
      </c>
      <c r="C95" s="169" t="s">
        <v>1121</v>
      </c>
      <c r="D95" s="170" t="s">
        <v>886</v>
      </c>
      <c r="E95" s="168"/>
      <c r="F95" s="216"/>
      <c r="G95" s="3"/>
      <c r="H95" s="3"/>
      <c r="I95" s="3"/>
    </row>
    <row r="96" spans="1:9" x14ac:dyDescent="0.3">
      <c r="F96" s="140"/>
    </row>
    <row r="97" spans="1:9" x14ac:dyDescent="0.3">
      <c r="A97" s="59" t="s">
        <v>250</v>
      </c>
      <c r="B97" s="648" t="s">
        <v>239</v>
      </c>
      <c r="C97" s="649"/>
      <c r="D97" s="650"/>
      <c r="E97" s="650"/>
      <c r="F97" s="649"/>
    </row>
    <row r="98" spans="1:9" x14ac:dyDescent="0.3">
      <c r="B98" s="141"/>
      <c r="C98" s="141"/>
      <c r="D98" s="141"/>
      <c r="E98" s="141"/>
      <c r="F98" s="142"/>
    </row>
    <row r="99" spans="1:9" ht="210.6" customHeight="1" x14ac:dyDescent="0.3">
      <c r="A99" s="187" t="s">
        <v>45</v>
      </c>
      <c r="B99" s="169" t="s">
        <v>529</v>
      </c>
      <c r="C99" s="169" t="s">
        <v>2566</v>
      </c>
      <c r="D99" s="204" t="s">
        <v>15</v>
      </c>
      <c r="E99" s="168"/>
      <c r="F99" s="216"/>
    </row>
    <row r="100" spans="1:9" x14ac:dyDescent="0.3">
      <c r="F100" s="140"/>
    </row>
    <row r="101" spans="1:9" x14ac:dyDescent="0.3">
      <c r="A101" s="497">
        <v>2.2999999999999998</v>
      </c>
      <c r="B101" s="648" t="s">
        <v>72</v>
      </c>
      <c r="C101" s="649"/>
      <c r="D101" s="650"/>
      <c r="E101" s="650"/>
      <c r="F101" s="649"/>
    </row>
    <row r="102" spans="1:9" x14ac:dyDescent="0.3">
      <c r="B102" s="141"/>
      <c r="C102" s="141"/>
      <c r="D102" s="141"/>
      <c r="E102" s="141"/>
      <c r="F102" s="142"/>
    </row>
    <row r="103" spans="1:9" ht="163.19999999999999" customHeight="1" x14ac:dyDescent="0.3">
      <c r="A103" s="187" t="s">
        <v>128</v>
      </c>
      <c r="B103" s="168" t="s">
        <v>76</v>
      </c>
      <c r="C103" s="169" t="s">
        <v>2087</v>
      </c>
      <c r="D103" s="151" t="s">
        <v>1082</v>
      </c>
      <c r="E103" s="169" t="s">
        <v>799</v>
      </c>
      <c r="F103" s="216"/>
    </row>
    <row r="104" spans="1:9" x14ac:dyDescent="0.3">
      <c r="F104" s="140"/>
    </row>
    <row r="105" spans="1:9" customFormat="1" ht="15" customHeight="1" x14ac:dyDescent="0.3">
      <c r="A105" s="35">
        <v>3</v>
      </c>
      <c r="B105" s="654" t="s">
        <v>83</v>
      </c>
      <c r="C105" s="654"/>
      <c r="D105" s="654"/>
      <c r="E105" s="654"/>
      <c r="F105" s="657"/>
      <c r="G105" s="3"/>
      <c r="H105" s="3"/>
      <c r="I105" s="3"/>
    </row>
    <row r="106" spans="1:9" customFormat="1" ht="15" customHeight="1" x14ac:dyDescent="0.3">
      <c r="A106" s="38"/>
      <c r="B106" s="38"/>
      <c r="C106" s="38"/>
      <c r="D106" s="38"/>
      <c r="E106" s="38"/>
      <c r="F106" s="489"/>
      <c r="G106" s="3"/>
      <c r="H106" s="3"/>
      <c r="I106" s="3"/>
    </row>
    <row r="107" spans="1:9" customFormat="1" x14ac:dyDescent="0.3">
      <c r="A107" s="504">
        <v>3.1</v>
      </c>
      <c r="B107" s="781" t="s">
        <v>143</v>
      </c>
      <c r="C107" s="782"/>
      <c r="D107" s="782"/>
      <c r="E107" s="782"/>
      <c r="F107" s="783"/>
      <c r="G107" s="3"/>
      <c r="H107" s="3"/>
      <c r="I107" s="3"/>
    </row>
    <row r="108" spans="1:9" customFormat="1" x14ac:dyDescent="0.3">
      <c r="A108" s="38"/>
      <c r="B108" s="38"/>
      <c r="C108" s="38"/>
      <c r="D108" s="38"/>
      <c r="E108" s="38"/>
      <c r="F108" s="134"/>
      <c r="G108" s="3"/>
      <c r="H108" s="3"/>
      <c r="I108" s="3"/>
    </row>
    <row r="109" spans="1:9" ht="70.8" customHeight="1" x14ac:dyDescent="0.3">
      <c r="A109" s="187" t="s">
        <v>62</v>
      </c>
      <c r="B109" s="169" t="s">
        <v>145</v>
      </c>
      <c r="C109" s="169" t="s">
        <v>2088</v>
      </c>
      <c r="D109" s="151" t="s">
        <v>15</v>
      </c>
      <c r="E109" s="169"/>
      <c r="F109" s="216"/>
    </row>
  </sheetData>
  <sheetProtection algorithmName="SHA-512" hashValue="zYXAXAy/glcKP6iZeJi8mgVq9Oi0QLLWm34Ml4I6yTJqargl7TM83P0Rolg7lu2CYFfq+/PwQOo+QtrHRyaFcg==" saltValue="6KR7LdMGCjBp6HQvOyc00Q==" spinCount="100000" sheet="1" objects="1" scenarios="1"/>
  <mergeCells count="11">
    <mergeCell ref="B101:F101"/>
    <mergeCell ref="B105:F105"/>
    <mergeCell ref="B107:F107"/>
    <mergeCell ref="B7:F7"/>
    <mergeCell ref="B97:F97"/>
    <mergeCell ref="B9:F9"/>
    <mergeCell ref="B15:F15"/>
    <mergeCell ref="B64:F64"/>
    <mergeCell ref="B66:F66"/>
    <mergeCell ref="B82:F82"/>
    <mergeCell ref="B84:F84"/>
  </mergeCells>
  <phoneticPr fontId="33" type="noConversion"/>
  <hyperlinks>
    <hyperlink ref="F68" r:id="rId1" xr:uid="{2B0010E2-EC42-46DA-8522-00BA573EBBE5}"/>
    <hyperlink ref="F60" r:id="rId2" xr:uid="{5A2AE6F1-A542-4FFB-81F7-B85D3C8D8541}"/>
    <hyperlink ref="F61" r:id="rId3" xr:uid="{1A4972A7-E2B8-44CE-8EF5-0878E2CE7003}"/>
    <hyperlink ref="F62" r:id="rId4" xr:uid="{0D335F2E-15D2-40DF-9E06-A1A763314E12}"/>
    <hyperlink ref="F78" r:id="rId5" xr:uid="{66F47D98-15D2-420A-95C4-CD7A47E41E75}"/>
  </hyperlinks>
  <pageMargins left="0.7" right="0.7" top="0.75" bottom="0.75" header="0.3" footer="0.3"/>
  <pageSetup paperSize="9" orientation="portrait" verticalDpi="1200" r:id="rId6"/>
  <ignoredErrors>
    <ignoredError sqref="A97 A15 A66 A84" numberStoredAsText="1"/>
  </ignoredError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D9B7B-8C89-4879-BCF2-C6A6E08F24BD}">
  <dimension ref="A1:C411"/>
  <sheetViews>
    <sheetView showGridLines="0" zoomScale="80" zoomScaleNormal="80" workbookViewId="0">
      <pane ySplit="5" topLeftCell="A6" activePane="bottomLeft" state="frozen"/>
      <selection pane="bottomLeft" activeCell="A6" sqref="A6"/>
    </sheetView>
  </sheetViews>
  <sheetFormatPr defaultColWidth="8.88671875" defaultRowHeight="14.4" x14ac:dyDescent="0.3"/>
  <cols>
    <col min="1" max="1" width="19.44140625" style="36" customWidth="1"/>
    <col min="2" max="2" width="80.88671875" style="36" customWidth="1"/>
    <col min="3" max="3" width="97.5546875" style="36" customWidth="1"/>
    <col min="4" max="16384" width="8.88671875" style="36"/>
  </cols>
  <sheetData>
    <row r="1" spans="1:3" ht="25.8" customHeight="1" x14ac:dyDescent="0.3">
      <c r="A1" s="56"/>
      <c r="B1" s="56"/>
      <c r="C1" s="56"/>
    </row>
    <row r="2" spans="1:3" ht="25.8" customHeight="1" x14ac:dyDescent="0.3">
      <c r="A2" s="56"/>
      <c r="B2" s="56"/>
      <c r="C2" s="56"/>
    </row>
    <row r="3" spans="1:3" ht="25.8" customHeight="1" x14ac:dyDescent="0.3">
      <c r="A3" s="56"/>
      <c r="B3" s="56"/>
      <c r="C3" s="56"/>
    </row>
    <row r="4" spans="1:3" ht="21.6" customHeight="1" x14ac:dyDescent="0.35">
      <c r="A4" s="105" t="s">
        <v>1128</v>
      </c>
      <c r="B4" s="56"/>
      <c r="C4" s="56"/>
    </row>
    <row r="5" spans="1:3" ht="19.8" customHeight="1" thickBot="1" x14ac:dyDescent="0.35">
      <c r="A5" s="57" t="s">
        <v>681</v>
      </c>
      <c r="B5" s="57" t="s">
        <v>2</v>
      </c>
      <c r="C5" s="277" t="s">
        <v>2090</v>
      </c>
    </row>
    <row r="6" spans="1:3" x14ac:dyDescent="0.3">
      <c r="A6" s="58"/>
      <c r="B6" s="58"/>
      <c r="C6" s="110"/>
    </row>
    <row r="7" spans="1:3" x14ac:dyDescent="0.3">
      <c r="A7" s="62" t="s">
        <v>725</v>
      </c>
      <c r="B7" s="663" t="s">
        <v>308</v>
      </c>
      <c r="C7" s="649"/>
    </row>
    <row r="8" spans="1:3" x14ac:dyDescent="0.3">
      <c r="A8" s="58"/>
      <c r="B8" s="58"/>
      <c r="C8" s="110"/>
    </row>
    <row r="9" spans="1:3" x14ac:dyDescent="0.3">
      <c r="A9" s="70">
        <v>0</v>
      </c>
      <c r="B9" s="654" t="s">
        <v>8</v>
      </c>
      <c r="C9" s="655"/>
    </row>
    <row r="10" spans="1:3" x14ac:dyDescent="0.3">
      <c r="A10" s="24"/>
      <c r="B10" s="24"/>
      <c r="C10" s="112"/>
    </row>
    <row r="11" spans="1:3" x14ac:dyDescent="0.3">
      <c r="A11" s="59" t="s">
        <v>394</v>
      </c>
      <c r="B11" s="648" t="s">
        <v>9</v>
      </c>
      <c r="C11" s="649"/>
    </row>
    <row r="12" spans="1:3" x14ac:dyDescent="0.3">
      <c r="A12" s="51"/>
      <c r="B12" s="58"/>
      <c r="C12" s="112"/>
    </row>
    <row r="13" spans="1:3" ht="30" customHeight="1" x14ac:dyDescent="0.3">
      <c r="A13" s="117" t="s">
        <v>10</v>
      </c>
      <c r="B13" s="114" t="s">
        <v>11</v>
      </c>
      <c r="C13" s="118" t="s">
        <v>2171</v>
      </c>
    </row>
    <row r="14" spans="1:3" ht="35.4" customHeight="1" x14ac:dyDescent="0.3">
      <c r="A14" s="117" t="s">
        <v>13</v>
      </c>
      <c r="B14" s="114" t="s">
        <v>14</v>
      </c>
      <c r="C14" s="118" t="s">
        <v>2172</v>
      </c>
    </row>
    <row r="15" spans="1:3" ht="24.6" customHeight="1" x14ac:dyDescent="0.3">
      <c r="A15" s="117" t="s">
        <v>436</v>
      </c>
      <c r="B15" s="114" t="s">
        <v>437</v>
      </c>
      <c r="C15" s="144" t="s">
        <v>746</v>
      </c>
    </row>
    <row r="16" spans="1:3" ht="30" customHeight="1" x14ac:dyDescent="0.3">
      <c r="A16" s="117" t="s">
        <v>16</v>
      </c>
      <c r="B16" s="115" t="s">
        <v>17</v>
      </c>
      <c r="C16" s="118" t="s">
        <v>2171</v>
      </c>
    </row>
    <row r="17" spans="1:3" ht="29.4" customHeight="1" x14ac:dyDescent="0.3">
      <c r="A17" s="117" t="s">
        <v>19</v>
      </c>
      <c r="B17" s="115" t="s">
        <v>20</v>
      </c>
      <c r="C17" s="118" t="s">
        <v>761</v>
      </c>
    </row>
    <row r="18" spans="1:3" ht="30" customHeight="1" x14ac:dyDescent="0.3">
      <c r="A18" s="117" t="s">
        <v>22</v>
      </c>
      <c r="B18" s="115" t="s">
        <v>1130</v>
      </c>
      <c r="C18" s="118" t="s">
        <v>2173</v>
      </c>
    </row>
    <row r="19" spans="1:3" ht="30" customHeight="1" x14ac:dyDescent="0.3">
      <c r="A19" s="117" t="s">
        <v>40</v>
      </c>
      <c r="B19" s="115" t="s">
        <v>524</v>
      </c>
      <c r="C19" s="118" t="s">
        <v>2175</v>
      </c>
    </row>
    <row r="20" spans="1:3" ht="24.6" customHeight="1" x14ac:dyDescent="0.3">
      <c r="A20" s="117" t="s">
        <v>103</v>
      </c>
      <c r="B20" s="115" t="s">
        <v>525</v>
      </c>
      <c r="C20" s="118" t="s">
        <v>2176</v>
      </c>
    </row>
    <row r="21" spans="1:3" ht="24.6" customHeight="1" x14ac:dyDescent="0.3">
      <c r="A21" s="117" t="s">
        <v>104</v>
      </c>
      <c r="B21" s="115" t="s">
        <v>877</v>
      </c>
      <c r="C21" s="118" t="s">
        <v>2532</v>
      </c>
    </row>
    <row r="22" spans="1:3" ht="45.6" customHeight="1" x14ac:dyDescent="0.3">
      <c r="A22" s="117" t="s">
        <v>2278</v>
      </c>
      <c r="B22" s="115" t="s">
        <v>2277</v>
      </c>
      <c r="C22" s="118" t="s">
        <v>2533</v>
      </c>
    </row>
    <row r="23" spans="1:3" ht="30" customHeight="1" x14ac:dyDescent="0.3">
      <c r="A23" s="117" t="s">
        <v>23</v>
      </c>
      <c r="B23" s="115" t="s">
        <v>105</v>
      </c>
      <c r="C23" s="118" t="s">
        <v>2325</v>
      </c>
    </row>
    <row r="24" spans="1:3" ht="24.6" customHeight="1" x14ac:dyDescent="0.3">
      <c r="A24" s="117" t="s">
        <v>25</v>
      </c>
      <c r="B24" s="115" t="s">
        <v>42</v>
      </c>
      <c r="C24" s="118" t="s">
        <v>2174</v>
      </c>
    </row>
    <row r="25" spans="1:3" ht="24.6" customHeight="1" x14ac:dyDescent="0.3">
      <c r="A25" s="117" t="s">
        <v>108</v>
      </c>
      <c r="B25" s="115" t="s">
        <v>109</v>
      </c>
      <c r="C25" s="118" t="s">
        <v>309</v>
      </c>
    </row>
    <row r="26" spans="1:3" x14ac:dyDescent="0.3">
      <c r="A26" s="24"/>
      <c r="B26" s="24"/>
      <c r="C26" s="132"/>
    </row>
    <row r="27" spans="1:3" x14ac:dyDescent="0.3">
      <c r="A27" s="59" t="s">
        <v>395</v>
      </c>
      <c r="B27" s="648" t="s">
        <v>26</v>
      </c>
      <c r="C27" s="649"/>
    </row>
    <row r="28" spans="1:3" x14ac:dyDescent="0.3">
      <c r="A28" s="51"/>
      <c r="B28" s="58"/>
      <c r="C28" s="133"/>
    </row>
    <row r="29" spans="1:3" ht="24.6" customHeight="1" x14ac:dyDescent="0.3">
      <c r="A29" s="123" t="s">
        <v>27</v>
      </c>
      <c r="B29" s="124" t="s">
        <v>398</v>
      </c>
      <c r="C29" s="119" t="s">
        <v>2177</v>
      </c>
    </row>
    <row r="30" spans="1:3" ht="30" customHeight="1" x14ac:dyDescent="0.3">
      <c r="A30" s="120" t="s">
        <v>943</v>
      </c>
      <c r="B30" s="121" t="s">
        <v>289</v>
      </c>
      <c r="C30" s="122" t="s">
        <v>2200</v>
      </c>
    </row>
    <row r="31" spans="1:3" ht="34.799999999999997" customHeight="1" x14ac:dyDescent="0.3">
      <c r="A31" s="313" t="s">
        <v>944</v>
      </c>
      <c r="B31" s="121" t="s">
        <v>310</v>
      </c>
      <c r="C31" s="122" t="s">
        <v>2178</v>
      </c>
    </row>
    <row r="32" spans="1:3" ht="31.2" customHeight="1" x14ac:dyDescent="0.3">
      <c r="A32" s="313" t="s">
        <v>945</v>
      </c>
      <c r="B32" s="125" t="s">
        <v>262</v>
      </c>
      <c r="C32" s="122" t="s">
        <v>2179</v>
      </c>
    </row>
    <row r="33" spans="1:3" ht="45.6" customHeight="1" x14ac:dyDescent="0.3">
      <c r="A33" s="313" t="s">
        <v>947</v>
      </c>
      <c r="B33" s="126" t="s">
        <v>188</v>
      </c>
      <c r="C33" s="127" t="s">
        <v>2180</v>
      </c>
    </row>
    <row r="34" spans="1:3" ht="24.6" customHeight="1" x14ac:dyDescent="0.3">
      <c r="A34" s="313" t="s">
        <v>948</v>
      </c>
      <c r="B34" s="126" t="s">
        <v>751</v>
      </c>
      <c r="C34" s="127" t="s">
        <v>2534</v>
      </c>
    </row>
    <row r="35" spans="1:3" ht="30" customHeight="1" x14ac:dyDescent="0.3">
      <c r="A35" s="313" t="s">
        <v>949</v>
      </c>
      <c r="B35" s="126" t="s">
        <v>532</v>
      </c>
      <c r="C35" s="127" t="s">
        <v>760</v>
      </c>
    </row>
    <row r="36" spans="1:3" ht="30" customHeight="1" x14ac:dyDescent="0.3">
      <c r="A36" s="313" t="s">
        <v>950</v>
      </c>
      <c r="B36" s="126" t="s">
        <v>280</v>
      </c>
      <c r="C36" s="127" t="s">
        <v>2202</v>
      </c>
    </row>
    <row r="37" spans="1:3" ht="48" customHeight="1" x14ac:dyDescent="0.3">
      <c r="A37" s="313" t="s">
        <v>951</v>
      </c>
      <c r="B37" s="126" t="s">
        <v>284</v>
      </c>
      <c r="C37" s="127" t="s">
        <v>2201</v>
      </c>
    </row>
    <row r="38" spans="1:3" ht="33" customHeight="1" x14ac:dyDescent="0.3">
      <c r="A38" s="313" t="s">
        <v>952</v>
      </c>
      <c r="B38" s="126" t="s">
        <v>286</v>
      </c>
      <c r="C38" s="127" t="s">
        <v>2203</v>
      </c>
    </row>
    <row r="39" spans="1:3" ht="30" customHeight="1" x14ac:dyDescent="0.3">
      <c r="A39" s="313" t="s">
        <v>953</v>
      </c>
      <c r="B39" s="126" t="s">
        <v>534</v>
      </c>
      <c r="C39" s="127" t="s">
        <v>2204</v>
      </c>
    </row>
    <row r="40" spans="1:3" ht="30" customHeight="1" x14ac:dyDescent="0.3">
      <c r="A40" s="313" t="s">
        <v>954</v>
      </c>
      <c r="B40" s="126" t="s">
        <v>535</v>
      </c>
      <c r="C40" s="127" t="s">
        <v>759</v>
      </c>
    </row>
    <row r="41" spans="1:3" ht="35.4" customHeight="1" x14ac:dyDescent="0.3">
      <c r="A41" s="120" t="s">
        <v>2060</v>
      </c>
      <c r="B41" s="358" t="s">
        <v>2061</v>
      </c>
      <c r="C41" s="148" t="s">
        <v>2337</v>
      </c>
    </row>
    <row r="42" spans="1:3" ht="34.200000000000003" customHeight="1" x14ac:dyDescent="0.3">
      <c r="A42" s="128" t="s">
        <v>192</v>
      </c>
      <c r="B42" s="115" t="s">
        <v>2038</v>
      </c>
      <c r="C42" s="118" t="s">
        <v>2181</v>
      </c>
    </row>
    <row r="43" spans="1:3" ht="33.6" customHeight="1" x14ac:dyDescent="0.3">
      <c r="A43" s="116" t="s">
        <v>2091</v>
      </c>
      <c r="B43" s="115" t="s">
        <v>2092</v>
      </c>
      <c r="C43" s="118" t="s">
        <v>2181</v>
      </c>
    </row>
    <row r="44" spans="1:3" x14ac:dyDescent="0.3">
      <c r="A44" s="24"/>
      <c r="B44" s="24"/>
      <c r="C44" s="132"/>
    </row>
    <row r="45" spans="1:3" x14ac:dyDescent="0.3">
      <c r="A45" s="30" t="s">
        <v>396</v>
      </c>
      <c r="B45" s="651" t="s">
        <v>28</v>
      </c>
      <c r="C45" s="652"/>
    </row>
    <row r="46" spans="1:3" x14ac:dyDescent="0.3">
      <c r="B46" s="22"/>
      <c r="C46" s="133"/>
    </row>
    <row r="47" spans="1:3" ht="30" customHeight="1" x14ac:dyDescent="0.3">
      <c r="A47" s="416" t="s">
        <v>438</v>
      </c>
      <c r="B47" s="404" t="s">
        <v>1791</v>
      </c>
      <c r="C47" s="118" t="s">
        <v>2182</v>
      </c>
    </row>
    <row r="48" spans="1:3" ht="30" customHeight="1" x14ac:dyDescent="0.3">
      <c r="A48" s="416" t="s">
        <v>2230</v>
      </c>
      <c r="B48" s="404" t="s">
        <v>2231</v>
      </c>
      <c r="C48" s="144" t="s">
        <v>2094</v>
      </c>
    </row>
    <row r="49" spans="1:3" x14ac:dyDescent="0.3">
      <c r="A49" s="61"/>
      <c r="B49" s="24"/>
      <c r="C49" s="112"/>
    </row>
    <row r="50" spans="1:3" x14ac:dyDescent="0.3">
      <c r="A50" s="70">
        <v>1</v>
      </c>
      <c r="B50" s="654" t="s">
        <v>111</v>
      </c>
      <c r="C50" s="655"/>
    </row>
    <row r="51" spans="1:3" x14ac:dyDescent="0.3">
      <c r="B51" s="24"/>
      <c r="C51" s="112"/>
    </row>
    <row r="52" spans="1:3" x14ac:dyDescent="0.3">
      <c r="A52" s="30" t="s">
        <v>243</v>
      </c>
      <c r="B52" s="651" t="s">
        <v>112</v>
      </c>
      <c r="C52" s="652"/>
    </row>
    <row r="53" spans="1:3" x14ac:dyDescent="0.3">
      <c r="B53" s="24"/>
      <c r="C53" s="112"/>
    </row>
    <row r="54" spans="1:3" ht="60.6" customHeight="1" x14ac:dyDescent="0.3">
      <c r="A54" s="128" t="s">
        <v>113</v>
      </c>
      <c r="B54" s="115" t="s">
        <v>114</v>
      </c>
      <c r="C54" s="118" t="s">
        <v>2183</v>
      </c>
    </row>
    <row r="55" spans="1:3" ht="24.6" customHeight="1" x14ac:dyDescent="0.3">
      <c r="A55" s="128" t="s">
        <v>459</v>
      </c>
      <c r="B55" s="115" t="s">
        <v>458</v>
      </c>
      <c r="C55" s="144" t="s">
        <v>732</v>
      </c>
    </row>
    <row r="56" spans="1:3" ht="24.6" customHeight="1" x14ac:dyDescent="0.3">
      <c r="A56" s="128" t="s">
        <v>460</v>
      </c>
      <c r="B56" s="115" t="s">
        <v>462</v>
      </c>
      <c r="C56" s="144" t="s">
        <v>732</v>
      </c>
    </row>
    <row r="57" spans="1:3" ht="24.6" customHeight="1" x14ac:dyDescent="0.3">
      <c r="A57" s="128" t="s">
        <v>461</v>
      </c>
      <c r="B57" s="115" t="s">
        <v>463</v>
      </c>
      <c r="C57" s="144" t="s">
        <v>732</v>
      </c>
    </row>
    <row r="58" spans="1:3" x14ac:dyDescent="0.3">
      <c r="C58" s="132"/>
    </row>
    <row r="59" spans="1:3" x14ac:dyDescent="0.3">
      <c r="A59" s="30" t="s">
        <v>245</v>
      </c>
      <c r="B59" s="651" t="s">
        <v>115</v>
      </c>
      <c r="C59" s="652"/>
    </row>
    <row r="60" spans="1:3" x14ac:dyDescent="0.3">
      <c r="B60" s="24"/>
      <c r="C60" s="133"/>
    </row>
    <row r="61" spans="1:3" ht="86.4" x14ac:dyDescent="0.3">
      <c r="A61" s="113" t="s">
        <v>116</v>
      </c>
      <c r="B61" s="115" t="s">
        <v>117</v>
      </c>
      <c r="C61" s="118" t="s">
        <v>312</v>
      </c>
    </row>
    <row r="62" spans="1:3" ht="24.6" customHeight="1" x14ac:dyDescent="0.3">
      <c r="A62" s="113" t="s">
        <v>464</v>
      </c>
      <c r="B62" s="115" t="s">
        <v>465</v>
      </c>
      <c r="C62" s="144" t="s">
        <v>733</v>
      </c>
    </row>
    <row r="63" spans="1:3" ht="86.4" x14ac:dyDescent="0.3">
      <c r="A63" s="113" t="s">
        <v>118</v>
      </c>
      <c r="B63" s="115" t="s">
        <v>119</v>
      </c>
      <c r="C63" s="118" t="s">
        <v>312</v>
      </c>
    </row>
    <row r="64" spans="1:3" ht="24.6" customHeight="1" x14ac:dyDescent="0.3">
      <c r="A64" s="113" t="s">
        <v>466</v>
      </c>
      <c r="B64" s="115" t="s">
        <v>465</v>
      </c>
      <c r="C64" s="144" t="s">
        <v>734</v>
      </c>
    </row>
    <row r="65" spans="1:3" ht="86.4" x14ac:dyDescent="0.3">
      <c r="A65" s="113" t="s">
        <v>120</v>
      </c>
      <c r="B65" s="115" t="s">
        <v>121</v>
      </c>
      <c r="C65" s="118" t="s">
        <v>312</v>
      </c>
    </row>
    <row r="66" spans="1:3" ht="24.6" customHeight="1" x14ac:dyDescent="0.3">
      <c r="A66" s="113" t="s">
        <v>467</v>
      </c>
      <c r="B66" s="115" t="s">
        <v>465</v>
      </c>
      <c r="C66" s="144" t="s">
        <v>735</v>
      </c>
    </row>
    <row r="67" spans="1:3" ht="86.4" x14ac:dyDescent="0.3">
      <c r="A67" s="113" t="s">
        <v>122</v>
      </c>
      <c r="B67" s="115" t="s">
        <v>123</v>
      </c>
      <c r="C67" s="118" t="s">
        <v>312</v>
      </c>
    </row>
    <row r="68" spans="1:3" ht="24.6" customHeight="1" x14ac:dyDescent="0.3">
      <c r="A68" s="113" t="s">
        <v>468</v>
      </c>
      <c r="B68" s="115" t="s">
        <v>465</v>
      </c>
      <c r="C68" s="144" t="s">
        <v>736</v>
      </c>
    </row>
    <row r="69" spans="1:3" x14ac:dyDescent="0.3">
      <c r="C69" s="132"/>
    </row>
    <row r="70" spans="1:3" x14ac:dyDescent="0.3">
      <c r="A70" s="30" t="s">
        <v>246</v>
      </c>
      <c r="B70" s="651" t="s">
        <v>1094</v>
      </c>
      <c r="C70" s="652"/>
    </row>
    <row r="71" spans="1:3" x14ac:dyDescent="0.3">
      <c r="B71" s="24"/>
      <c r="C71" s="133"/>
    </row>
    <row r="72" spans="1:3" ht="24.6" customHeight="1" x14ac:dyDescent="0.3">
      <c r="A72" s="113" t="s">
        <v>213</v>
      </c>
      <c r="B72" s="115" t="s">
        <v>1095</v>
      </c>
      <c r="C72" s="118" t="s">
        <v>309</v>
      </c>
    </row>
    <row r="73" spans="1:3" x14ac:dyDescent="0.3">
      <c r="A73" s="61"/>
      <c r="B73" s="24"/>
      <c r="C73" s="112"/>
    </row>
    <row r="74" spans="1:3" x14ac:dyDescent="0.3">
      <c r="A74" s="70">
        <v>2</v>
      </c>
      <c r="B74" s="654" t="s">
        <v>43</v>
      </c>
      <c r="C74" s="655"/>
    </row>
    <row r="75" spans="1:3" x14ac:dyDescent="0.3">
      <c r="B75" s="22"/>
      <c r="C75" s="112"/>
    </row>
    <row r="76" spans="1:3" x14ac:dyDescent="0.3">
      <c r="A76" s="59" t="s">
        <v>249</v>
      </c>
      <c r="B76" s="648" t="s">
        <v>557</v>
      </c>
      <c r="C76" s="649"/>
    </row>
    <row r="77" spans="1:3" x14ac:dyDescent="0.3">
      <c r="A77" s="24"/>
      <c r="B77" s="24"/>
      <c r="C77" s="112"/>
    </row>
    <row r="78" spans="1:3" ht="28.8" x14ac:dyDescent="0.3">
      <c r="A78" s="116" t="s">
        <v>126</v>
      </c>
      <c r="B78" s="115" t="s">
        <v>127</v>
      </c>
      <c r="C78" s="118" t="s">
        <v>765</v>
      </c>
    </row>
    <row r="79" spans="1:3" ht="24.6" customHeight="1" x14ac:dyDescent="0.3">
      <c r="A79" s="116" t="s">
        <v>470</v>
      </c>
      <c r="B79" s="404" t="s">
        <v>1796</v>
      </c>
      <c r="C79" s="144" t="s">
        <v>737</v>
      </c>
    </row>
    <row r="80" spans="1:3" x14ac:dyDescent="0.3">
      <c r="A80" s="24"/>
      <c r="B80" s="24"/>
      <c r="C80" s="112"/>
    </row>
    <row r="81" spans="1:3" x14ac:dyDescent="0.3">
      <c r="A81" s="59" t="s">
        <v>250</v>
      </c>
      <c r="B81" s="648" t="s">
        <v>44</v>
      </c>
      <c r="C81" s="649"/>
    </row>
    <row r="82" spans="1:3" x14ac:dyDescent="0.3">
      <c r="A82" s="51"/>
      <c r="B82" s="58"/>
      <c r="C82" s="112"/>
    </row>
    <row r="83" spans="1:3" ht="36.6" customHeight="1" x14ac:dyDescent="0.3">
      <c r="A83" s="116" t="s">
        <v>45</v>
      </c>
      <c r="B83" s="115" t="s">
        <v>46</v>
      </c>
      <c r="C83" s="118" t="s">
        <v>2185</v>
      </c>
    </row>
    <row r="84" spans="1:3" ht="28.8" x14ac:dyDescent="0.3">
      <c r="A84" s="116" t="s">
        <v>47</v>
      </c>
      <c r="B84" s="115" t="s">
        <v>48</v>
      </c>
      <c r="C84" s="118" t="s">
        <v>752</v>
      </c>
    </row>
    <row r="85" spans="1:3" ht="57.6" x14ac:dyDescent="0.3">
      <c r="A85" s="116" t="s">
        <v>50</v>
      </c>
      <c r="B85" s="115" t="s">
        <v>444</v>
      </c>
      <c r="C85" s="118" t="s">
        <v>2186</v>
      </c>
    </row>
    <row r="86" spans="1:3" ht="24.6" customHeight="1" x14ac:dyDescent="0.3">
      <c r="A86" s="116" t="s">
        <v>439</v>
      </c>
      <c r="B86" s="115" t="s">
        <v>445</v>
      </c>
      <c r="C86" s="118" t="s">
        <v>6</v>
      </c>
    </row>
    <row r="87" spans="1:3" ht="57.6" x14ac:dyDescent="0.3">
      <c r="A87" s="116" t="s">
        <v>51</v>
      </c>
      <c r="B87" s="115" t="s">
        <v>446</v>
      </c>
      <c r="C87" s="118" t="s">
        <v>2186</v>
      </c>
    </row>
    <row r="88" spans="1:3" ht="24.6" customHeight="1" x14ac:dyDescent="0.3">
      <c r="A88" s="116" t="s">
        <v>447</v>
      </c>
      <c r="B88" s="115" t="s">
        <v>445</v>
      </c>
      <c r="C88" s="118" t="s">
        <v>6</v>
      </c>
    </row>
    <row r="89" spans="1:3" ht="57.6" x14ac:dyDescent="0.3">
      <c r="A89" s="116" t="s">
        <v>52</v>
      </c>
      <c r="B89" s="115" t="s">
        <v>453</v>
      </c>
      <c r="C89" s="118" t="s">
        <v>2187</v>
      </c>
    </row>
    <row r="90" spans="1:3" ht="24.6" customHeight="1" x14ac:dyDescent="0.3">
      <c r="A90" s="116" t="s">
        <v>451</v>
      </c>
      <c r="B90" s="115" t="s">
        <v>445</v>
      </c>
      <c r="C90" s="118" t="s">
        <v>6</v>
      </c>
    </row>
    <row r="91" spans="1:3" ht="24.6" customHeight="1" x14ac:dyDescent="0.3">
      <c r="A91" s="538" t="s">
        <v>1813</v>
      </c>
      <c r="B91" s="402" t="s">
        <v>2023</v>
      </c>
      <c r="C91" s="494" t="s">
        <v>738</v>
      </c>
    </row>
    <row r="92" spans="1:3" ht="24.6" customHeight="1" x14ac:dyDescent="0.3">
      <c r="A92" s="538" t="s">
        <v>1814</v>
      </c>
      <c r="B92" s="402" t="s">
        <v>1817</v>
      </c>
      <c r="C92" s="494" t="s">
        <v>738</v>
      </c>
    </row>
    <row r="93" spans="1:3" ht="24.6" customHeight="1" x14ac:dyDescent="0.3">
      <c r="A93" s="538" t="s">
        <v>1815</v>
      </c>
      <c r="B93" s="402" t="s">
        <v>2024</v>
      </c>
      <c r="C93" s="494" t="s">
        <v>738</v>
      </c>
    </row>
    <row r="94" spans="1:3" ht="24.6" customHeight="1" x14ac:dyDescent="0.3">
      <c r="A94" s="538" t="s">
        <v>1816</v>
      </c>
      <c r="B94" s="402" t="s">
        <v>1817</v>
      </c>
      <c r="C94" s="494" t="s">
        <v>738</v>
      </c>
    </row>
    <row r="95" spans="1:3" x14ac:dyDescent="0.3">
      <c r="A95" s="24"/>
      <c r="B95" s="24"/>
      <c r="C95" s="132"/>
    </row>
    <row r="96" spans="1:3" x14ac:dyDescent="0.3">
      <c r="A96" s="59" t="s">
        <v>251</v>
      </c>
      <c r="B96" s="648" t="s">
        <v>53</v>
      </c>
      <c r="C96" s="649"/>
    </row>
    <row r="97" spans="1:3" x14ac:dyDescent="0.3">
      <c r="A97" s="24"/>
      <c r="B97" s="24"/>
      <c r="C97" s="133"/>
    </row>
    <row r="98" spans="1:3" ht="24.6" customHeight="1" x14ac:dyDescent="0.3">
      <c r="A98" s="113" t="s">
        <v>128</v>
      </c>
      <c r="B98" s="115" t="s">
        <v>526</v>
      </c>
      <c r="C98" s="145" t="s">
        <v>749</v>
      </c>
    </row>
    <row r="99" spans="1:3" ht="28.8" x14ac:dyDescent="0.3">
      <c r="A99" s="113" t="s">
        <v>54</v>
      </c>
      <c r="B99" s="115" t="s">
        <v>55</v>
      </c>
      <c r="C99" s="495" t="s">
        <v>2184</v>
      </c>
    </row>
    <row r="100" spans="1:3" ht="28.8" x14ac:dyDescent="0.3">
      <c r="A100" s="113" t="s">
        <v>129</v>
      </c>
      <c r="B100" s="115" t="s">
        <v>130</v>
      </c>
      <c r="C100" s="495" t="s">
        <v>2345</v>
      </c>
    </row>
    <row r="101" spans="1:3" ht="28.8" customHeight="1" x14ac:dyDescent="0.3">
      <c r="A101" s="113" t="s">
        <v>2148</v>
      </c>
      <c r="B101" s="115" t="s">
        <v>2151</v>
      </c>
      <c r="C101" s="495" t="s">
        <v>2165</v>
      </c>
    </row>
    <row r="102" spans="1:3" ht="28.8" customHeight="1" x14ac:dyDescent="0.3">
      <c r="A102" s="113" t="s">
        <v>2149</v>
      </c>
      <c r="B102" s="115" t="s">
        <v>2152</v>
      </c>
      <c r="C102" s="495" t="s">
        <v>2165</v>
      </c>
    </row>
    <row r="103" spans="1:3" ht="28.8" customHeight="1" x14ac:dyDescent="0.3">
      <c r="A103" s="113" t="s">
        <v>2150</v>
      </c>
      <c r="B103" s="115" t="s">
        <v>2153</v>
      </c>
      <c r="C103" s="495" t="s">
        <v>2165</v>
      </c>
    </row>
    <row r="104" spans="1:3" x14ac:dyDescent="0.3">
      <c r="A104" s="24"/>
      <c r="B104" s="24"/>
      <c r="C104" s="132"/>
    </row>
    <row r="105" spans="1:3" x14ac:dyDescent="0.3">
      <c r="A105" s="59" t="s">
        <v>253</v>
      </c>
      <c r="B105" s="648" t="s">
        <v>56</v>
      </c>
      <c r="C105" s="649"/>
    </row>
    <row r="106" spans="1:3" x14ac:dyDescent="0.3">
      <c r="A106" s="51"/>
      <c r="B106" s="58"/>
      <c r="C106" s="133"/>
    </row>
    <row r="107" spans="1:3" ht="28.8" x14ac:dyDescent="0.3">
      <c r="A107" s="116" t="s">
        <v>57</v>
      </c>
      <c r="B107" s="115" t="s">
        <v>58</v>
      </c>
      <c r="C107" s="118" t="s">
        <v>2188</v>
      </c>
    </row>
    <row r="108" spans="1:3" ht="43.2" x14ac:dyDescent="0.3">
      <c r="A108" s="116" t="s">
        <v>60</v>
      </c>
      <c r="B108" s="115" t="s">
        <v>61</v>
      </c>
      <c r="C108" s="118" t="s">
        <v>2189</v>
      </c>
    </row>
    <row r="109" spans="1:3" x14ac:dyDescent="0.3">
      <c r="A109" s="60"/>
      <c r="B109" s="24"/>
      <c r="C109" s="132"/>
    </row>
    <row r="110" spans="1:3" x14ac:dyDescent="0.3">
      <c r="A110" s="59" t="s">
        <v>473</v>
      </c>
      <c r="B110" s="648" t="s">
        <v>131</v>
      </c>
      <c r="C110" s="649"/>
    </row>
    <row r="111" spans="1:3" x14ac:dyDescent="0.3">
      <c r="A111" s="24"/>
      <c r="B111" s="24"/>
      <c r="C111" s="133"/>
    </row>
    <row r="112" spans="1:3" ht="24.6" customHeight="1" x14ac:dyDescent="0.3">
      <c r="A112" s="116" t="s">
        <v>132</v>
      </c>
      <c r="B112" s="115" t="s">
        <v>96</v>
      </c>
      <c r="C112" s="118" t="s">
        <v>2190</v>
      </c>
    </row>
    <row r="113" spans="1:3" ht="24.6" customHeight="1" x14ac:dyDescent="0.3">
      <c r="A113" s="116" t="s">
        <v>133</v>
      </c>
      <c r="B113" s="115" t="s">
        <v>98</v>
      </c>
      <c r="C113" s="118" t="s">
        <v>2191</v>
      </c>
    </row>
    <row r="114" spans="1:3" ht="24.6" customHeight="1" x14ac:dyDescent="0.3">
      <c r="A114" s="116" t="s">
        <v>520</v>
      </c>
      <c r="B114" s="115" t="s">
        <v>861</v>
      </c>
      <c r="C114" s="118" t="s">
        <v>753</v>
      </c>
    </row>
    <row r="115" spans="1:3" x14ac:dyDescent="0.3">
      <c r="A115" s="24"/>
      <c r="B115" s="24"/>
      <c r="C115" s="132"/>
    </row>
    <row r="116" spans="1:3" x14ac:dyDescent="0.3">
      <c r="A116" s="59" t="s">
        <v>474</v>
      </c>
      <c r="B116" s="648" t="s">
        <v>134</v>
      </c>
      <c r="C116" s="649"/>
    </row>
    <row r="117" spans="1:3" x14ac:dyDescent="0.3">
      <c r="A117" s="24"/>
      <c r="B117" s="24"/>
      <c r="C117" s="133"/>
    </row>
    <row r="118" spans="1:3" ht="24.6" customHeight="1" x14ac:dyDescent="0.3">
      <c r="A118" s="116" t="s">
        <v>135</v>
      </c>
      <c r="B118" s="115" t="s">
        <v>95</v>
      </c>
      <c r="C118" s="118" t="s">
        <v>2192</v>
      </c>
    </row>
    <row r="119" spans="1:3" x14ac:dyDescent="0.3">
      <c r="A119" s="60"/>
      <c r="B119" s="24"/>
      <c r="C119" s="112"/>
    </row>
    <row r="120" spans="1:3" x14ac:dyDescent="0.3">
      <c r="A120" s="70">
        <v>3</v>
      </c>
      <c r="B120" s="654" t="s">
        <v>31</v>
      </c>
      <c r="C120" s="655"/>
    </row>
    <row r="121" spans="1:3" x14ac:dyDescent="0.3">
      <c r="A121" s="24"/>
      <c r="B121" s="24"/>
      <c r="C121" s="112"/>
    </row>
    <row r="122" spans="1:3" x14ac:dyDescent="0.3">
      <c r="A122" s="59" t="s">
        <v>254</v>
      </c>
      <c r="B122" s="648" t="s">
        <v>558</v>
      </c>
      <c r="C122" s="649"/>
    </row>
    <row r="123" spans="1:3" x14ac:dyDescent="0.3">
      <c r="A123" s="51"/>
      <c r="B123" s="58"/>
      <c r="C123" s="112"/>
    </row>
    <row r="124" spans="1:3" ht="28.8" x14ac:dyDescent="0.3">
      <c r="A124" s="116" t="s">
        <v>62</v>
      </c>
      <c r="B124" s="115" t="s">
        <v>900</v>
      </c>
      <c r="C124" s="118" t="s">
        <v>755</v>
      </c>
    </row>
    <row r="125" spans="1:3" ht="24.6" customHeight="1" x14ac:dyDescent="0.3">
      <c r="A125" s="113" t="s">
        <v>63</v>
      </c>
      <c r="B125" s="114" t="s">
        <v>901</v>
      </c>
      <c r="C125" s="145" t="s">
        <v>747</v>
      </c>
    </row>
    <row r="126" spans="1:3" ht="24.6" customHeight="1" x14ac:dyDescent="0.3">
      <c r="A126" s="113" t="s">
        <v>64</v>
      </c>
      <c r="B126" s="114" t="s">
        <v>909</v>
      </c>
      <c r="C126" s="145" t="s">
        <v>747</v>
      </c>
    </row>
    <row r="127" spans="1:3" ht="24.6" customHeight="1" x14ac:dyDescent="0.3">
      <c r="A127" s="113" t="s">
        <v>65</v>
      </c>
      <c r="B127" s="114" t="s">
        <v>902</v>
      </c>
      <c r="C127" s="145" t="s">
        <v>754</v>
      </c>
    </row>
    <row r="128" spans="1:3" ht="24.6" customHeight="1" x14ac:dyDescent="0.3">
      <c r="A128" s="113" t="s">
        <v>66</v>
      </c>
      <c r="B128" s="114" t="s">
        <v>515</v>
      </c>
      <c r="C128" s="145" t="s">
        <v>748</v>
      </c>
    </row>
    <row r="129" spans="1:3" ht="28.8" x14ac:dyDescent="0.3">
      <c r="A129" s="113" t="s">
        <v>32</v>
      </c>
      <c r="B129" s="115" t="s">
        <v>904</v>
      </c>
      <c r="C129" s="118" t="s">
        <v>756</v>
      </c>
    </row>
    <row r="130" spans="1:3" ht="24.6" customHeight="1" x14ac:dyDescent="0.3">
      <c r="A130" s="113" t="s">
        <v>34</v>
      </c>
      <c r="B130" s="96" t="s">
        <v>433</v>
      </c>
      <c r="C130" s="145" t="s">
        <v>748</v>
      </c>
    </row>
    <row r="131" spans="1:3" ht="24.6" customHeight="1" x14ac:dyDescent="0.3">
      <c r="A131" s="113" t="s">
        <v>36</v>
      </c>
      <c r="B131" s="96" t="s">
        <v>908</v>
      </c>
      <c r="C131" s="145" t="s">
        <v>748</v>
      </c>
    </row>
    <row r="132" spans="1:3" ht="24.6" customHeight="1" x14ac:dyDescent="0.3">
      <c r="A132" s="113" t="s">
        <v>397</v>
      </c>
      <c r="B132" s="114" t="s">
        <v>905</v>
      </c>
      <c r="C132" s="145" t="s">
        <v>757</v>
      </c>
    </row>
    <row r="133" spans="1:3" ht="24.6" customHeight="1" x14ac:dyDescent="0.3">
      <c r="A133" s="113" t="s">
        <v>475</v>
      </c>
      <c r="B133" s="96" t="s">
        <v>514</v>
      </c>
      <c r="C133" s="145" t="s">
        <v>1127</v>
      </c>
    </row>
    <row r="134" spans="1:3" ht="24.6" customHeight="1" x14ac:dyDescent="0.3">
      <c r="A134" s="113" t="s">
        <v>476</v>
      </c>
      <c r="B134" s="96" t="s">
        <v>35</v>
      </c>
      <c r="C134" s="145" t="s">
        <v>1127</v>
      </c>
    </row>
    <row r="135" spans="1:3" ht="24.6" customHeight="1" x14ac:dyDescent="0.3">
      <c r="A135" s="113" t="s">
        <v>516</v>
      </c>
      <c r="B135" s="96" t="s">
        <v>37</v>
      </c>
      <c r="C135" s="145" t="s">
        <v>1127</v>
      </c>
    </row>
    <row r="136" spans="1:3" ht="24.6" customHeight="1" x14ac:dyDescent="0.3">
      <c r="A136" s="113" t="s">
        <v>517</v>
      </c>
      <c r="B136" s="96" t="s">
        <v>906</v>
      </c>
      <c r="C136" s="145" t="s">
        <v>1127</v>
      </c>
    </row>
    <row r="137" spans="1:3" ht="24.6" customHeight="1" x14ac:dyDescent="0.3">
      <c r="A137" s="113" t="s">
        <v>518</v>
      </c>
      <c r="B137" s="96" t="s">
        <v>33</v>
      </c>
      <c r="C137" s="145" t="s">
        <v>1127</v>
      </c>
    </row>
    <row r="138" spans="1:3" ht="34.799999999999997" customHeight="1" x14ac:dyDescent="0.3">
      <c r="A138" s="113" t="s">
        <v>2248</v>
      </c>
      <c r="B138" s="129" t="s">
        <v>2249</v>
      </c>
      <c r="C138" s="145" t="s">
        <v>2250</v>
      </c>
    </row>
    <row r="139" spans="1:3" x14ac:dyDescent="0.3">
      <c r="A139" s="24"/>
      <c r="B139" s="24"/>
      <c r="C139" s="112"/>
    </row>
    <row r="140" spans="1:3" x14ac:dyDescent="0.3">
      <c r="A140" s="59" t="s">
        <v>292</v>
      </c>
      <c r="B140" s="648" t="s">
        <v>136</v>
      </c>
      <c r="C140" s="649"/>
    </row>
    <row r="141" spans="1:3" x14ac:dyDescent="0.3">
      <c r="A141" s="51"/>
      <c r="B141" s="58"/>
      <c r="C141" s="112"/>
    </row>
    <row r="142" spans="1:3" ht="33.6" customHeight="1" x14ac:dyDescent="0.3">
      <c r="A142" s="116" t="s">
        <v>137</v>
      </c>
      <c r="B142" s="115" t="s">
        <v>911</v>
      </c>
      <c r="C142" s="118" t="s">
        <v>766</v>
      </c>
    </row>
    <row r="143" spans="1:3" x14ac:dyDescent="0.3">
      <c r="A143" s="24"/>
      <c r="B143" s="24"/>
      <c r="C143" s="112"/>
    </row>
    <row r="144" spans="1:3" x14ac:dyDescent="0.3">
      <c r="A144" s="59" t="s">
        <v>294</v>
      </c>
      <c r="B144" s="648" t="s">
        <v>559</v>
      </c>
      <c r="C144" s="649"/>
    </row>
    <row r="145" spans="1:3" x14ac:dyDescent="0.3">
      <c r="A145" s="51"/>
      <c r="B145" s="58"/>
      <c r="C145" s="112"/>
    </row>
    <row r="146" spans="1:3" ht="28.8" x14ac:dyDescent="0.3">
      <c r="A146" s="117" t="s">
        <v>926</v>
      </c>
      <c r="B146" s="115" t="s">
        <v>529</v>
      </c>
      <c r="C146" s="118" t="s">
        <v>2535</v>
      </c>
    </row>
    <row r="147" spans="1:3" ht="28.8" customHeight="1" x14ac:dyDescent="0.3">
      <c r="A147" s="117" t="s">
        <v>2256</v>
      </c>
      <c r="B147" s="115" t="s">
        <v>2255</v>
      </c>
      <c r="C147" s="118" t="s">
        <v>2536</v>
      </c>
    </row>
    <row r="148" spans="1:3" ht="24.6" customHeight="1" x14ac:dyDescent="0.3">
      <c r="A148" s="117" t="s">
        <v>923</v>
      </c>
      <c r="B148" s="115" t="s">
        <v>921</v>
      </c>
      <c r="C148" s="118" t="s">
        <v>2537</v>
      </c>
    </row>
    <row r="149" spans="1:3" ht="28.8" x14ac:dyDescent="0.3">
      <c r="A149" s="117" t="s">
        <v>925</v>
      </c>
      <c r="B149" s="115" t="s">
        <v>277</v>
      </c>
      <c r="C149" s="118" t="s">
        <v>313</v>
      </c>
    </row>
    <row r="150" spans="1:3" ht="28.8" x14ac:dyDescent="0.3">
      <c r="A150" s="117" t="s">
        <v>924</v>
      </c>
      <c r="B150" s="115" t="s">
        <v>68</v>
      </c>
      <c r="C150" s="118" t="s">
        <v>2193</v>
      </c>
    </row>
    <row r="151" spans="1:3" ht="28.8" customHeight="1" x14ac:dyDescent="0.3">
      <c r="A151" s="117" t="s">
        <v>2257</v>
      </c>
      <c r="B151" s="115" t="s">
        <v>2258</v>
      </c>
      <c r="C151" s="118" t="s">
        <v>2263</v>
      </c>
    </row>
    <row r="152" spans="1:3" ht="24.6" customHeight="1" x14ac:dyDescent="0.3">
      <c r="A152" s="117" t="s">
        <v>922</v>
      </c>
      <c r="B152" s="115" t="s">
        <v>920</v>
      </c>
      <c r="C152" s="118" t="s">
        <v>2537</v>
      </c>
    </row>
    <row r="153" spans="1:3" x14ac:dyDescent="0.3">
      <c r="A153" s="24"/>
      <c r="B153" s="24"/>
      <c r="C153" s="112"/>
    </row>
    <row r="154" spans="1:3" x14ac:dyDescent="0.3">
      <c r="A154" s="59" t="s">
        <v>296</v>
      </c>
      <c r="B154" s="648" t="s">
        <v>72</v>
      </c>
      <c r="C154" s="649"/>
    </row>
    <row r="155" spans="1:3" x14ac:dyDescent="0.3">
      <c r="A155" s="51"/>
      <c r="B155" s="58"/>
      <c r="C155" s="112"/>
    </row>
    <row r="156" spans="1:3" ht="28.8" x14ac:dyDescent="0.3">
      <c r="A156" s="116" t="s">
        <v>73</v>
      </c>
      <c r="B156" s="114" t="s">
        <v>74</v>
      </c>
      <c r="C156" s="118" t="s">
        <v>2194</v>
      </c>
    </row>
    <row r="157" spans="1:3" ht="24.6" customHeight="1" x14ac:dyDescent="0.3">
      <c r="A157" s="116" t="s">
        <v>138</v>
      </c>
      <c r="B157" s="115" t="s">
        <v>139</v>
      </c>
      <c r="C157" s="118" t="s">
        <v>314</v>
      </c>
    </row>
    <row r="158" spans="1:3" ht="28.8" x14ac:dyDescent="0.3">
      <c r="A158" s="116" t="s">
        <v>75</v>
      </c>
      <c r="B158" s="115" t="s">
        <v>76</v>
      </c>
      <c r="C158" s="118" t="s">
        <v>758</v>
      </c>
    </row>
    <row r="159" spans="1:3" x14ac:dyDescent="0.3">
      <c r="A159" s="24"/>
      <c r="B159" s="24"/>
      <c r="C159" s="132"/>
    </row>
    <row r="160" spans="1:3" x14ac:dyDescent="0.3">
      <c r="A160" s="59" t="s">
        <v>434</v>
      </c>
      <c r="B160" s="648" t="s">
        <v>77</v>
      </c>
      <c r="C160" s="649"/>
    </row>
    <row r="161" spans="1:3" x14ac:dyDescent="0.3">
      <c r="A161" s="60"/>
      <c r="B161" s="58"/>
      <c r="C161" s="133"/>
    </row>
    <row r="162" spans="1:3" ht="47.4" customHeight="1" x14ac:dyDescent="0.3">
      <c r="A162" s="116" t="s">
        <v>78</v>
      </c>
      <c r="B162" s="115" t="s">
        <v>79</v>
      </c>
      <c r="C162" s="118" t="s">
        <v>2195</v>
      </c>
    </row>
    <row r="163" spans="1:3" ht="24.6" customHeight="1" x14ac:dyDescent="0.3">
      <c r="A163" s="113" t="s">
        <v>1820</v>
      </c>
      <c r="B163" s="114" t="s">
        <v>1821</v>
      </c>
      <c r="C163" s="494" t="s">
        <v>2095</v>
      </c>
    </row>
    <row r="164" spans="1:3" ht="28.8" x14ac:dyDescent="0.3">
      <c r="A164" s="116" t="s">
        <v>80</v>
      </c>
      <c r="B164" s="115" t="s">
        <v>81</v>
      </c>
      <c r="C164" s="118" t="s">
        <v>2196</v>
      </c>
    </row>
    <row r="165" spans="1:3" ht="28.8" x14ac:dyDescent="0.3">
      <c r="A165" s="116" t="s">
        <v>82</v>
      </c>
      <c r="B165" s="115" t="s">
        <v>528</v>
      </c>
      <c r="C165" s="118" t="s">
        <v>2197</v>
      </c>
    </row>
    <row r="166" spans="1:3" x14ac:dyDescent="0.3">
      <c r="A166" s="24"/>
      <c r="B166" s="24"/>
      <c r="C166" s="112"/>
    </row>
    <row r="167" spans="1:3" x14ac:dyDescent="0.3">
      <c r="A167" s="59" t="s">
        <v>477</v>
      </c>
      <c r="B167" s="648" t="s">
        <v>160</v>
      </c>
      <c r="C167" s="649"/>
    </row>
    <row r="168" spans="1:3" x14ac:dyDescent="0.3">
      <c r="A168" s="51"/>
      <c r="B168" s="58"/>
      <c r="C168" s="112"/>
    </row>
    <row r="169" spans="1:3" ht="24.6" customHeight="1" x14ac:dyDescent="0.3">
      <c r="A169" s="116" t="s">
        <v>140</v>
      </c>
      <c r="B169" s="115" t="s">
        <v>141</v>
      </c>
      <c r="C169" s="118" t="s">
        <v>767</v>
      </c>
    </row>
    <row r="170" spans="1:3" x14ac:dyDescent="0.3">
      <c r="A170" s="60"/>
      <c r="B170" s="24"/>
      <c r="C170" s="112"/>
    </row>
    <row r="171" spans="1:3" x14ac:dyDescent="0.3">
      <c r="A171" s="70">
        <v>4</v>
      </c>
      <c r="B171" s="654" t="s">
        <v>83</v>
      </c>
      <c r="C171" s="655"/>
    </row>
    <row r="172" spans="1:3" x14ac:dyDescent="0.3">
      <c r="A172" s="24"/>
      <c r="B172" s="24"/>
      <c r="C172" s="112"/>
    </row>
    <row r="173" spans="1:3" x14ac:dyDescent="0.3">
      <c r="A173" s="59" t="s">
        <v>255</v>
      </c>
      <c r="B173" s="648" t="s">
        <v>84</v>
      </c>
      <c r="C173" s="649"/>
    </row>
    <row r="174" spans="1:3" x14ac:dyDescent="0.3">
      <c r="A174" s="51"/>
      <c r="B174" s="58"/>
      <c r="C174" s="112"/>
    </row>
    <row r="175" spans="1:3" ht="24.6" customHeight="1" x14ac:dyDescent="0.3">
      <c r="A175" s="116" t="s">
        <v>85</v>
      </c>
      <c r="B175" s="115" t="s">
        <v>86</v>
      </c>
      <c r="C175" s="118" t="s">
        <v>2198</v>
      </c>
    </row>
    <row r="176" spans="1:3" ht="43.2" x14ac:dyDescent="0.3">
      <c r="A176" s="116" t="s">
        <v>87</v>
      </c>
      <c r="B176" s="115" t="s">
        <v>91</v>
      </c>
      <c r="C176" s="118" t="s">
        <v>2199</v>
      </c>
    </row>
    <row r="177" spans="1:3" ht="24.6" customHeight="1" x14ac:dyDescent="0.3">
      <c r="A177" s="116" t="s">
        <v>88</v>
      </c>
      <c r="B177" s="114" t="s">
        <v>435</v>
      </c>
      <c r="C177" s="145" t="s">
        <v>747</v>
      </c>
    </row>
    <row r="178" spans="1:3" ht="24.6" customHeight="1" x14ac:dyDescent="0.3">
      <c r="A178" s="116" t="s">
        <v>90</v>
      </c>
      <c r="B178" s="114" t="s">
        <v>907</v>
      </c>
      <c r="C178" s="145" t="s">
        <v>747</v>
      </c>
    </row>
    <row r="179" spans="1:3" ht="24.6" customHeight="1" x14ac:dyDescent="0.3">
      <c r="A179" s="116" t="s">
        <v>92</v>
      </c>
      <c r="B179" s="114" t="s">
        <v>607</v>
      </c>
      <c r="C179" s="145" t="s">
        <v>763</v>
      </c>
    </row>
    <row r="180" spans="1:3" ht="24.6" customHeight="1" x14ac:dyDescent="0.3">
      <c r="A180" s="116" t="s">
        <v>93</v>
      </c>
      <c r="B180" s="115" t="s">
        <v>283</v>
      </c>
      <c r="C180" s="118" t="s">
        <v>762</v>
      </c>
    </row>
    <row r="181" spans="1:3" ht="24.6" customHeight="1" x14ac:dyDescent="0.3">
      <c r="A181" s="116" t="s">
        <v>94</v>
      </c>
      <c r="B181" s="115" t="s">
        <v>142</v>
      </c>
      <c r="C181" s="118" t="s">
        <v>750</v>
      </c>
    </row>
    <row r="182" spans="1:3" x14ac:dyDescent="0.3">
      <c r="A182" s="24"/>
      <c r="B182" s="24"/>
      <c r="C182" s="132"/>
    </row>
    <row r="183" spans="1:3" x14ac:dyDescent="0.3">
      <c r="A183" s="59" t="s">
        <v>299</v>
      </c>
      <c r="B183" s="648" t="s">
        <v>143</v>
      </c>
      <c r="C183" s="649"/>
    </row>
    <row r="184" spans="1:3" x14ac:dyDescent="0.3">
      <c r="A184" s="51"/>
      <c r="B184" s="58"/>
      <c r="C184" s="133"/>
    </row>
    <row r="185" spans="1:3" ht="24.6" customHeight="1" x14ac:dyDescent="0.3">
      <c r="A185" s="116" t="s">
        <v>144</v>
      </c>
      <c r="B185" s="115" t="s">
        <v>145</v>
      </c>
      <c r="C185" s="118" t="s">
        <v>764</v>
      </c>
    </row>
    <row r="186" spans="1:3" ht="24.6" customHeight="1" x14ac:dyDescent="0.3">
      <c r="A186" s="113" t="s">
        <v>1822</v>
      </c>
      <c r="B186" s="96" t="s">
        <v>1823</v>
      </c>
      <c r="C186" s="144" t="s">
        <v>2096</v>
      </c>
    </row>
    <row r="187" spans="1:3" ht="28.8" x14ac:dyDescent="0.3">
      <c r="A187" s="493" t="s">
        <v>2093</v>
      </c>
      <c r="B187" s="492" t="s">
        <v>2055</v>
      </c>
      <c r="C187" s="496" t="s">
        <v>6</v>
      </c>
    </row>
    <row r="188" spans="1:3" x14ac:dyDescent="0.3">
      <c r="A188" s="24"/>
      <c r="B188" s="24"/>
      <c r="C188" s="132"/>
    </row>
    <row r="189" spans="1:3" x14ac:dyDescent="0.3">
      <c r="A189" s="497">
        <v>4.3</v>
      </c>
      <c r="B189" s="648" t="s">
        <v>2264</v>
      </c>
      <c r="C189" s="649"/>
    </row>
    <row r="190" spans="1:3" x14ac:dyDescent="0.3">
      <c r="A190" s="51"/>
      <c r="B190" s="58"/>
      <c r="C190" s="133"/>
    </row>
    <row r="191" spans="1:3" ht="32.4" customHeight="1" x14ac:dyDescent="0.3">
      <c r="A191" s="116" t="s">
        <v>2266</v>
      </c>
      <c r="B191" s="96" t="s">
        <v>2265</v>
      </c>
      <c r="C191" s="118" t="s">
        <v>2275</v>
      </c>
    </row>
    <row r="192" spans="1:3" ht="24.6" customHeight="1" x14ac:dyDescent="0.3">
      <c r="A192" s="113" t="s">
        <v>2267</v>
      </c>
      <c r="B192" s="96" t="s">
        <v>2326</v>
      </c>
      <c r="C192" s="118" t="s">
        <v>2538</v>
      </c>
    </row>
    <row r="193" spans="1:3" x14ac:dyDescent="0.3">
      <c r="A193" s="24"/>
      <c r="B193" s="24"/>
      <c r="C193" s="112"/>
    </row>
    <row r="194" spans="1:3" x14ac:dyDescent="0.3">
      <c r="A194" s="654" t="s">
        <v>2511</v>
      </c>
      <c r="B194" s="654"/>
      <c r="C194" s="655"/>
    </row>
    <row r="195" spans="1:3" x14ac:dyDescent="0.3">
      <c r="A195" s="38"/>
      <c r="B195" s="38"/>
      <c r="C195" s="134"/>
    </row>
    <row r="196" spans="1:3" x14ac:dyDescent="0.3">
      <c r="A196" s="65" t="s">
        <v>561</v>
      </c>
      <c r="B196" s="659" t="s">
        <v>1093</v>
      </c>
      <c r="C196" s="660"/>
    </row>
    <row r="197" spans="1:3" x14ac:dyDescent="0.3">
      <c r="C197" s="135"/>
    </row>
    <row r="198" spans="1:3" ht="24.6" customHeight="1" x14ac:dyDescent="0.3">
      <c r="A198" s="113" t="s">
        <v>562</v>
      </c>
      <c r="B198" s="114" t="s">
        <v>928</v>
      </c>
      <c r="C198" s="145" t="s">
        <v>316</v>
      </c>
    </row>
    <row r="199" spans="1:3" ht="24.6" customHeight="1" x14ac:dyDescent="0.3">
      <c r="A199" s="113" t="s">
        <v>563</v>
      </c>
      <c r="B199" s="114" t="s">
        <v>933</v>
      </c>
      <c r="C199" s="145" t="s">
        <v>316</v>
      </c>
    </row>
    <row r="200" spans="1:3" ht="24.6" customHeight="1" x14ac:dyDescent="0.3">
      <c r="A200" s="113" t="s">
        <v>564</v>
      </c>
      <c r="B200" s="129" t="s">
        <v>936</v>
      </c>
      <c r="C200" s="145" t="s">
        <v>316</v>
      </c>
    </row>
    <row r="201" spans="1:3" ht="24.6" customHeight="1" x14ac:dyDescent="0.3">
      <c r="A201" s="113" t="s">
        <v>565</v>
      </c>
      <c r="B201" s="129" t="s">
        <v>929</v>
      </c>
      <c r="C201" s="145" t="s">
        <v>316</v>
      </c>
    </row>
    <row r="202" spans="1:3" ht="24.6" customHeight="1" x14ac:dyDescent="0.3">
      <c r="A202" s="113" t="s">
        <v>934</v>
      </c>
      <c r="B202" s="129" t="s">
        <v>937</v>
      </c>
      <c r="C202" s="145" t="s">
        <v>316</v>
      </c>
    </row>
    <row r="203" spans="1:3" ht="24.6" customHeight="1" x14ac:dyDescent="0.3">
      <c r="A203" s="113" t="s">
        <v>935</v>
      </c>
      <c r="B203" s="115" t="s">
        <v>938</v>
      </c>
      <c r="C203" s="145" t="s">
        <v>316</v>
      </c>
    </row>
    <row r="204" spans="1:3" x14ac:dyDescent="0.3">
      <c r="A204" s="85"/>
      <c r="B204" s="7"/>
      <c r="C204" s="135"/>
    </row>
    <row r="205" spans="1:3" x14ac:dyDescent="0.3">
      <c r="A205" s="65" t="s">
        <v>566</v>
      </c>
      <c r="B205" s="659" t="s">
        <v>567</v>
      </c>
      <c r="C205" s="660"/>
    </row>
    <row r="206" spans="1:3" x14ac:dyDescent="0.3">
      <c r="A206" s="85"/>
      <c r="B206" s="14"/>
      <c r="C206" s="136"/>
    </row>
    <row r="207" spans="1:3" ht="24.6" customHeight="1" x14ac:dyDescent="0.3">
      <c r="A207" s="113" t="s">
        <v>568</v>
      </c>
      <c r="B207" s="129" t="s">
        <v>683</v>
      </c>
      <c r="C207" s="145" t="s">
        <v>316</v>
      </c>
    </row>
    <row r="208" spans="1:3" x14ac:dyDescent="0.3">
      <c r="A208" s="85"/>
      <c r="B208" s="85"/>
      <c r="C208" s="135"/>
    </row>
    <row r="209" spans="1:3" x14ac:dyDescent="0.3">
      <c r="A209" s="65" t="s">
        <v>569</v>
      </c>
      <c r="B209" s="659" t="s">
        <v>570</v>
      </c>
      <c r="C209" s="660"/>
    </row>
    <row r="210" spans="1:3" x14ac:dyDescent="0.3">
      <c r="A210" s="85"/>
      <c r="B210" s="14"/>
      <c r="C210" s="136"/>
    </row>
    <row r="211" spans="1:3" ht="24.6" customHeight="1" x14ac:dyDescent="0.3">
      <c r="A211" s="113" t="s">
        <v>571</v>
      </c>
      <c r="B211" s="115" t="s">
        <v>58</v>
      </c>
      <c r="C211" s="145" t="s">
        <v>316</v>
      </c>
    </row>
    <row r="212" spans="1:3" ht="24.6" customHeight="1" x14ac:dyDescent="0.3">
      <c r="A212" s="113" t="s">
        <v>597</v>
      </c>
      <c r="B212" s="115" t="s">
        <v>600</v>
      </c>
      <c r="C212" s="145" t="s">
        <v>316</v>
      </c>
    </row>
    <row r="213" spans="1:3" ht="24.6" customHeight="1" x14ac:dyDescent="0.3">
      <c r="A213" s="113" t="s">
        <v>598</v>
      </c>
      <c r="B213" s="115" t="s">
        <v>602</v>
      </c>
      <c r="C213" s="145" t="s">
        <v>316</v>
      </c>
    </row>
    <row r="214" spans="1:3" ht="24.6" customHeight="1" x14ac:dyDescent="0.3">
      <c r="A214" s="113" t="s">
        <v>599</v>
      </c>
      <c r="B214" s="115" t="s">
        <v>720</v>
      </c>
      <c r="C214" s="145" t="s">
        <v>316</v>
      </c>
    </row>
    <row r="215" spans="1:3" ht="24.6" customHeight="1" x14ac:dyDescent="0.3">
      <c r="A215" s="113" t="s">
        <v>721</v>
      </c>
      <c r="B215" s="115" t="s">
        <v>601</v>
      </c>
      <c r="C215" s="145" t="s">
        <v>316</v>
      </c>
    </row>
    <row r="216" spans="1:3" ht="24.6" customHeight="1" x14ac:dyDescent="0.3">
      <c r="A216" s="113" t="s">
        <v>722</v>
      </c>
      <c r="B216" s="115" t="s">
        <v>603</v>
      </c>
      <c r="C216" s="145" t="s">
        <v>316</v>
      </c>
    </row>
    <row r="217" spans="1:3" x14ac:dyDescent="0.3">
      <c r="A217" s="85"/>
      <c r="B217" s="85"/>
      <c r="C217" s="135"/>
    </row>
    <row r="218" spans="1:3" x14ac:dyDescent="0.3">
      <c r="A218" s="65" t="s">
        <v>572</v>
      </c>
      <c r="B218" s="659" t="s">
        <v>573</v>
      </c>
      <c r="C218" s="660"/>
    </row>
    <row r="219" spans="1:3" x14ac:dyDescent="0.3">
      <c r="A219" s="85"/>
      <c r="B219" s="14"/>
      <c r="C219" s="136"/>
    </row>
    <row r="220" spans="1:3" ht="24.6" customHeight="1" x14ac:dyDescent="0.3">
      <c r="A220" s="335"/>
      <c r="B220" s="129" t="s">
        <v>931</v>
      </c>
      <c r="C220" s="145" t="s">
        <v>316</v>
      </c>
    </row>
    <row r="221" spans="1:3" ht="24.6" customHeight="1" x14ac:dyDescent="0.3">
      <c r="A221" s="116" t="s">
        <v>2097</v>
      </c>
      <c r="B221" s="129" t="s">
        <v>986</v>
      </c>
      <c r="C221" s="145" t="s">
        <v>316</v>
      </c>
    </row>
    <row r="222" spans="1:3" ht="24.6" customHeight="1" x14ac:dyDescent="0.3">
      <c r="A222" s="116" t="s">
        <v>2098</v>
      </c>
      <c r="B222" s="129" t="s">
        <v>987</v>
      </c>
      <c r="C222" s="145" t="s">
        <v>316</v>
      </c>
    </row>
    <row r="223" spans="1:3" ht="24.6" customHeight="1" x14ac:dyDescent="0.3">
      <c r="A223" s="116" t="s">
        <v>2099</v>
      </c>
      <c r="B223" s="129" t="s">
        <v>988</v>
      </c>
      <c r="C223" s="145" t="s">
        <v>316</v>
      </c>
    </row>
    <row r="224" spans="1:3" ht="24.6" customHeight="1" x14ac:dyDescent="0.3">
      <c r="A224" s="116" t="s">
        <v>2100</v>
      </c>
      <c r="B224" s="129" t="s">
        <v>989</v>
      </c>
      <c r="C224" s="145" t="s">
        <v>316</v>
      </c>
    </row>
    <row r="225" spans="1:3" ht="24.6" customHeight="1" x14ac:dyDescent="0.3">
      <c r="A225" s="116" t="s">
        <v>2101</v>
      </c>
      <c r="B225" s="129" t="s">
        <v>990</v>
      </c>
      <c r="C225" s="145" t="s">
        <v>316</v>
      </c>
    </row>
    <row r="226" spans="1:3" ht="24.6" customHeight="1" x14ac:dyDescent="0.3">
      <c r="A226" s="116" t="s">
        <v>2102</v>
      </c>
      <c r="B226" s="129" t="s">
        <v>991</v>
      </c>
      <c r="C226" s="145" t="s">
        <v>316</v>
      </c>
    </row>
    <row r="227" spans="1:3" ht="24.6" customHeight="1" x14ac:dyDescent="0.3">
      <c r="A227" s="116" t="s">
        <v>2103</v>
      </c>
      <c r="B227" s="129" t="s">
        <v>1024</v>
      </c>
      <c r="C227" s="145" t="s">
        <v>316</v>
      </c>
    </row>
    <row r="228" spans="1:3" ht="24.6" customHeight="1" x14ac:dyDescent="0.3">
      <c r="A228" s="116" t="s">
        <v>2104</v>
      </c>
      <c r="B228" s="381" t="s">
        <v>1026</v>
      </c>
      <c r="C228" s="145" t="s">
        <v>316</v>
      </c>
    </row>
    <row r="229" spans="1:3" ht="24.6" customHeight="1" x14ac:dyDescent="0.3">
      <c r="A229" s="116" t="s">
        <v>2105</v>
      </c>
      <c r="B229" s="381" t="s">
        <v>2279</v>
      </c>
      <c r="C229" s="145" t="s">
        <v>316</v>
      </c>
    </row>
    <row r="230" spans="1:3" x14ac:dyDescent="0.3">
      <c r="A230" s="85"/>
      <c r="B230" s="85"/>
      <c r="C230" s="146"/>
    </row>
    <row r="231" spans="1:3" x14ac:dyDescent="0.3">
      <c r="A231" s="65" t="s">
        <v>575</v>
      </c>
      <c r="B231" s="659" t="s">
        <v>95</v>
      </c>
      <c r="C231" s="660"/>
    </row>
    <row r="232" spans="1:3" x14ac:dyDescent="0.3">
      <c r="A232" s="85"/>
      <c r="B232" s="14"/>
      <c r="C232" s="136"/>
    </row>
    <row r="233" spans="1:3" ht="28.8" x14ac:dyDescent="0.3">
      <c r="A233" s="113" t="s">
        <v>576</v>
      </c>
      <c r="B233" s="115" t="s">
        <v>604</v>
      </c>
      <c r="C233" s="145" t="s">
        <v>316</v>
      </c>
    </row>
    <row r="234" spans="1:3" x14ac:dyDescent="0.3">
      <c r="A234" s="85"/>
      <c r="B234" s="85"/>
      <c r="C234" s="135"/>
    </row>
    <row r="235" spans="1:3" x14ac:dyDescent="0.3">
      <c r="A235" s="65" t="s">
        <v>577</v>
      </c>
      <c r="B235" s="659" t="s">
        <v>578</v>
      </c>
      <c r="C235" s="660"/>
    </row>
    <row r="236" spans="1:3" x14ac:dyDescent="0.3">
      <c r="A236" s="85"/>
      <c r="B236" s="14"/>
      <c r="C236" s="136"/>
    </row>
    <row r="237" spans="1:3" ht="24.6" customHeight="1" x14ac:dyDescent="0.3">
      <c r="A237" s="113" t="s">
        <v>579</v>
      </c>
      <c r="B237" s="115" t="s">
        <v>96</v>
      </c>
      <c r="C237" s="145" t="s">
        <v>316</v>
      </c>
    </row>
    <row r="238" spans="1:3" x14ac:dyDescent="0.3">
      <c r="A238" s="85"/>
      <c r="B238" s="85"/>
      <c r="C238" s="137"/>
    </row>
    <row r="239" spans="1:3" x14ac:dyDescent="0.3">
      <c r="A239" s="65" t="s">
        <v>580</v>
      </c>
      <c r="B239" s="659" t="s">
        <v>582</v>
      </c>
      <c r="C239" s="660"/>
    </row>
    <row r="240" spans="1:3" x14ac:dyDescent="0.3">
      <c r="A240" s="85"/>
      <c r="B240" s="14"/>
      <c r="C240" s="136"/>
    </row>
    <row r="241" spans="1:3" ht="24.6" customHeight="1" x14ac:dyDescent="0.3">
      <c r="A241" s="113" t="s">
        <v>581</v>
      </c>
      <c r="B241" s="115" t="s">
        <v>98</v>
      </c>
      <c r="C241" s="145" t="s">
        <v>316</v>
      </c>
    </row>
    <row r="242" spans="1:3" x14ac:dyDescent="0.3">
      <c r="A242" s="85"/>
      <c r="B242" s="85"/>
      <c r="C242" s="135"/>
    </row>
    <row r="243" spans="1:3" x14ac:dyDescent="0.3">
      <c r="A243" s="65" t="s">
        <v>583</v>
      </c>
      <c r="B243" s="659" t="s">
        <v>588</v>
      </c>
      <c r="C243" s="660"/>
    </row>
    <row r="244" spans="1:3" x14ac:dyDescent="0.3">
      <c r="A244" s="85"/>
      <c r="B244" s="14"/>
      <c r="C244" s="136"/>
    </row>
    <row r="245" spans="1:3" ht="28.8" x14ac:dyDescent="0.3">
      <c r="A245" s="113" t="s">
        <v>591</v>
      </c>
      <c r="B245" s="115" t="s">
        <v>605</v>
      </c>
      <c r="C245" s="145" t="s">
        <v>316</v>
      </c>
    </row>
    <row r="246" spans="1:3" ht="24.6" customHeight="1" x14ac:dyDescent="0.3">
      <c r="A246" s="113" t="s">
        <v>1092</v>
      </c>
      <c r="B246" s="115" t="s">
        <v>1052</v>
      </c>
      <c r="C246" s="145" t="s">
        <v>316</v>
      </c>
    </row>
    <row r="247" spans="1:3" x14ac:dyDescent="0.3">
      <c r="A247" s="7"/>
      <c r="B247" s="7"/>
      <c r="C247" s="135"/>
    </row>
    <row r="248" spans="1:3" x14ac:dyDescent="0.3">
      <c r="A248" s="65" t="s">
        <v>584</v>
      </c>
      <c r="B248" s="659" t="s">
        <v>589</v>
      </c>
      <c r="C248" s="660"/>
    </row>
    <row r="249" spans="1:3" x14ac:dyDescent="0.3">
      <c r="A249" s="85"/>
      <c r="B249" s="14"/>
      <c r="C249" s="136"/>
    </row>
    <row r="250" spans="1:3" ht="43.2" x14ac:dyDescent="0.3">
      <c r="A250" s="128" t="s">
        <v>592</v>
      </c>
      <c r="B250" s="115" t="s">
        <v>606</v>
      </c>
      <c r="C250" s="145" t="s">
        <v>316</v>
      </c>
    </row>
    <row r="251" spans="1:3" x14ac:dyDescent="0.3">
      <c r="A251" s="7"/>
      <c r="B251" s="7"/>
      <c r="C251" s="135"/>
    </row>
    <row r="252" spans="1:3" x14ac:dyDescent="0.3">
      <c r="A252" s="65" t="s">
        <v>585</v>
      </c>
      <c r="B252" s="659" t="s">
        <v>99</v>
      </c>
      <c r="C252" s="660"/>
    </row>
    <row r="253" spans="1:3" x14ac:dyDescent="0.3">
      <c r="A253" s="7"/>
      <c r="B253" s="7"/>
      <c r="C253" s="135"/>
    </row>
    <row r="254" spans="1:3" ht="24.6" customHeight="1" x14ac:dyDescent="0.3">
      <c r="A254" s="113" t="s">
        <v>593</v>
      </c>
      <c r="B254" s="114" t="s">
        <v>99</v>
      </c>
      <c r="C254" s="145" t="s">
        <v>316</v>
      </c>
    </row>
    <row r="255" spans="1:3" x14ac:dyDescent="0.3">
      <c r="A255" s="85"/>
      <c r="B255" s="85"/>
      <c r="C255" s="135"/>
    </row>
    <row r="256" spans="1:3" x14ac:dyDescent="0.3">
      <c r="A256" s="65" t="s">
        <v>586</v>
      </c>
      <c r="B256" s="659" t="s">
        <v>101</v>
      </c>
      <c r="C256" s="660"/>
    </row>
    <row r="257" spans="1:3" x14ac:dyDescent="0.3">
      <c r="A257" s="85"/>
      <c r="B257" s="14"/>
      <c r="C257" s="136"/>
    </row>
    <row r="258" spans="1:3" ht="24.6" customHeight="1" x14ac:dyDescent="0.3">
      <c r="A258" s="113" t="s">
        <v>594</v>
      </c>
      <c r="B258" s="115" t="s">
        <v>91</v>
      </c>
      <c r="C258" s="145" t="s">
        <v>316</v>
      </c>
    </row>
    <row r="259" spans="1:3" ht="24.6" customHeight="1" x14ac:dyDescent="0.3">
      <c r="A259" s="113" t="s">
        <v>609</v>
      </c>
      <c r="B259" s="115" t="s">
        <v>607</v>
      </c>
      <c r="C259" s="145" t="s">
        <v>316</v>
      </c>
    </row>
    <row r="260" spans="1:3" ht="24.6" customHeight="1" x14ac:dyDescent="0.3">
      <c r="A260" s="113" t="s">
        <v>610</v>
      </c>
      <c r="B260" s="115" t="s">
        <v>86</v>
      </c>
      <c r="C260" s="145" t="s">
        <v>316</v>
      </c>
    </row>
    <row r="261" spans="1:3" x14ac:dyDescent="0.3">
      <c r="A261" s="85"/>
      <c r="B261" s="85"/>
      <c r="C261" s="135"/>
    </row>
    <row r="262" spans="1:3" x14ac:dyDescent="0.3">
      <c r="A262" s="65" t="s">
        <v>587</v>
      </c>
      <c r="B262" s="659" t="s">
        <v>590</v>
      </c>
      <c r="C262" s="660"/>
    </row>
    <row r="263" spans="1:3" x14ac:dyDescent="0.3">
      <c r="A263" s="85"/>
      <c r="B263" s="14"/>
      <c r="C263" s="136"/>
    </row>
    <row r="264" spans="1:3" ht="24.6" customHeight="1" x14ac:dyDescent="0.3">
      <c r="A264" s="113" t="s">
        <v>595</v>
      </c>
      <c r="B264" s="115" t="s">
        <v>608</v>
      </c>
      <c r="C264" s="145" t="s">
        <v>316</v>
      </c>
    </row>
    <row r="265" spans="1:3" x14ac:dyDescent="0.3">
      <c r="A265" s="85"/>
      <c r="B265" s="13"/>
      <c r="C265" s="147"/>
    </row>
    <row r="266" spans="1:3" x14ac:dyDescent="0.3">
      <c r="A266" s="62" t="s">
        <v>728</v>
      </c>
      <c r="B266" s="62" t="s">
        <v>315</v>
      </c>
      <c r="C266" s="111"/>
    </row>
    <row r="267" spans="1:3" x14ac:dyDescent="0.3">
      <c r="A267" s="58"/>
      <c r="B267" s="58"/>
      <c r="C267" s="110"/>
    </row>
    <row r="268" spans="1:3" x14ac:dyDescent="0.3">
      <c r="A268" s="35">
        <v>0</v>
      </c>
      <c r="B268" s="654" t="s">
        <v>8</v>
      </c>
      <c r="C268" s="655"/>
    </row>
    <row r="269" spans="1:3" x14ac:dyDescent="0.3">
      <c r="A269" s="24"/>
      <c r="B269" s="24"/>
      <c r="C269" s="112"/>
    </row>
    <row r="270" spans="1:3" x14ac:dyDescent="0.3">
      <c r="A270" s="59" t="s">
        <v>394</v>
      </c>
      <c r="B270" s="648" t="s">
        <v>186</v>
      </c>
      <c r="C270" s="649"/>
    </row>
    <row r="271" spans="1:3" x14ac:dyDescent="0.3">
      <c r="C271" s="138"/>
    </row>
    <row r="272" spans="1:3" ht="24.6" customHeight="1" x14ac:dyDescent="0.3">
      <c r="A272" s="113" t="s">
        <v>10</v>
      </c>
      <c r="B272" s="114" t="s">
        <v>187</v>
      </c>
      <c r="C272" s="131" t="s">
        <v>309</v>
      </c>
    </row>
    <row r="273" spans="1:3" x14ac:dyDescent="0.3">
      <c r="C273" s="138"/>
    </row>
    <row r="274" spans="1:3" x14ac:dyDescent="0.3">
      <c r="A274" s="59" t="s">
        <v>395</v>
      </c>
      <c r="B274" s="648" t="s">
        <v>189</v>
      </c>
      <c r="C274" s="649"/>
    </row>
    <row r="275" spans="1:3" x14ac:dyDescent="0.3">
      <c r="C275" s="138"/>
    </row>
    <row r="276" spans="1:3" ht="24.6" customHeight="1" x14ac:dyDescent="0.3">
      <c r="A276" s="113" t="s">
        <v>27</v>
      </c>
      <c r="B276" s="115" t="s">
        <v>190</v>
      </c>
      <c r="C276" s="131" t="s">
        <v>309</v>
      </c>
    </row>
    <row r="277" spans="1:3" ht="28.8" x14ac:dyDescent="0.3">
      <c r="A277" s="113" t="s">
        <v>110</v>
      </c>
      <c r="B277" s="115" t="s">
        <v>191</v>
      </c>
      <c r="C277" s="131" t="s">
        <v>309</v>
      </c>
    </row>
    <row r="278" spans="1:3" ht="28.8" x14ac:dyDescent="0.3">
      <c r="A278" s="113" t="s">
        <v>192</v>
      </c>
      <c r="B278" s="115" t="s">
        <v>193</v>
      </c>
      <c r="C278" s="131" t="s">
        <v>309</v>
      </c>
    </row>
    <row r="279" spans="1:3" ht="24.6" customHeight="1" x14ac:dyDescent="0.3">
      <c r="A279" s="113" t="s">
        <v>194</v>
      </c>
      <c r="B279" s="115" t="s">
        <v>195</v>
      </c>
      <c r="C279" s="131" t="s">
        <v>309</v>
      </c>
    </row>
    <row r="280" spans="1:3" ht="28.8" x14ac:dyDescent="0.3">
      <c r="A280" s="113" t="s">
        <v>1826</v>
      </c>
      <c r="B280" s="115" t="s">
        <v>2025</v>
      </c>
      <c r="C280" s="131" t="s">
        <v>309</v>
      </c>
    </row>
    <row r="281" spans="1:3" ht="28.8" x14ac:dyDescent="0.3">
      <c r="A281" s="113" t="s">
        <v>1827</v>
      </c>
      <c r="B281" s="115" t="s">
        <v>1828</v>
      </c>
      <c r="C281" s="131" t="s">
        <v>309</v>
      </c>
    </row>
    <row r="282" spans="1:3" x14ac:dyDescent="0.3">
      <c r="A282" s="61"/>
      <c r="B282" s="24"/>
      <c r="C282" s="138"/>
    </row>
    <row r="283" spans="1:3" x14ac:dyDescent="0.3">
      <c r="A283" s="59" t="s">
        <v>396</v>
      </c>
      <c r="B283" s="648" t="s">
        <v>196</v>
      </c>
      <c r="C283" s="649"/>
    </row>
    <row r="284" spans="1:3" x14ac:dyDescent="0.3">
      <c r="C284" s="138"/>
    </row>
    <row r="285" spans="1:3" ht="28.8" x14ac:dyDescent="0.3">
      <c r="A285" s="113" t="s">
        <v>29</v>
      </c>
      <c r="B285" s="129" t="s">
        <v>197</v>
      </c>
      <c r="C285" s="131" t="s">
        <v>309</v>
      </c>
    </row>
    <row r="286" spans="1:3" ht="24.6" customHeight="1" x14ac:dyDescent="0.3">
      <c r="A286" s="113" t="s">
        <v>198</v>
      </c>
      <c r="B286" s="115" t="s">
        <v>199</v>
      </c>
      <c r="C286" s="131" t="s">
        <v>309</v>
      </c>
    </row>
    <row r="287" spans="1:3" ht="24.6" customHeight="1" x14ac:dyDescent="0.3">
      <c r="A287" s="113" t="s">
        <v>200</v>
      </c>
      <c r="B287" s="115" t="s">
        <v>201</v>
      </c>
      <c r="C287" s="131" t="s">
        <v>309</v>
      </c>
    </row>
    <row r="288" spans="1:3" ht="24.6" customHeight="1" x14ac:dyDescent="0.3">
      <c r="A288" s="113" t="s">
        <v>865</v>
      </c>
      <c r="B288" s="129" t="s">
        <v>867</v>
      </c>
      <c r="C288" s="131" t="s">
        <v>309</v>
      </c>
    </row>
    <row r="289" spans="1:3" ht="24.6" customHeight="1" x14ac:dyDescent="0.3">
      <c r="A289" s="113" t="s">
        <v>866</v>
      </c>
      <c r="B289" s="115" t="s">
        <v>868</v>
      </c>
      <c r="C289" s="131" t="s">
        <v>309</v>
      </c>
    </row>
    <row r="290" spans="1:3" ht="24.6" customHeight="1" x14ac:dyDescent="0.3">
      <c r="A290" s="113" t="s">
        <v>2062</v>
      </c>
      <c r="B290" s="114" t="s">
        <v>2063</v>
      </c>
      <c r="C290" s="131" t="s">
        <v>309</v>
      </c>
    </row>
    <row r="291" spans="1:3" x14ac:dyDescent="0.3">
      <c r="A291" s="61"/>
      <c r="B291" s="24"/>
      <c r="C291" s="138"/>
    </row>
    <row r="292" spans="1:3" x14ac:dyDescent="0.3">
      <c r="A292" s="35">
        <v>1</v>
      </c>
      <c r="B292" s="654" t="s">
        <v>111</v>
      </c>
      <c r="C292" s="655"/>
    </row>
    <row r="293" spans="1:3" x14ac:dyDescent="0.3">
      <c r="A293" s="61"/>
      <c r="B293" s="24"/>
      <c r="C293" s="138"/>
    </row>
    <row r="294" spans="1:3" x14ac:dyDescent="0.3">
      <c r="A294" s="59" t="s">
        <v>243</v>
      </c>
      <c r="B294" s="648" t="s">
        <v>202</v>
      </c>
      <c r="C294" s="649"/>
    </row>
    <row r="295" spans="1:3" x14ac:dyDescent="0.3">
      <c r="C295" s="138"/>
    </row>
    <row r="296" spans="1:3" ht="24.6" customHeight="1" x14ac:dyDescent="0.3">
      <c r="A296" s="113" t="s">
        <v>113</v>
      </c>
      <c r="B296" s="115" t="s">
        <v>203</v>
      </c>
      <c r="C296" s="118" t="s">
        <v>316</v>
      </c>
    </row>
    <row r="297" spans="1:3" x14ac:dyDescent="0.3">
      <c r="C297" s="138"/>
    </row>
    <row r="298" spans="1:3" x14ac:dyDescent="0.3">
      <c r="A298" s="59" t="s">
        <v>245</v>
      </c>
      <c r="B298" s="804" t="s">
        <v>317</v>
      </c>
      <c r="C298" s="649"/>
    </row>
    <row r="299" spans="1:3" x14ac:dyDescent="0.3">
      <c r="C299" s="138"/>
    </row>
    <row r="300" spans="1:3" ht="24.6" customHeight="1" x14ac:dyDescent="0.3">
      <c r="A300" s="113" t="s">
        <v>116</v>
      </c>
      <c r="B300" s="115" t="s">
        <v>204</v>
      </c>
      <c r="C300" s="118" t="s">
        <v>316</v>
      </c>
    </row>
    <row r="301" spans="1:3" ht="24.6" customHeight="1" x14ac:dyDescent="0.3">
      <c r="A301" s="113" t="s">
        <v>464</v>
      </c>
      <c r="B301" s="115" t="s">
        <v>478</v>
      </c>
      <c r="C301" s="144" t="s">
        <v>733</v>
      </c>
    </row>
    <row r="302" spans="1:3" ht="61.8" customHeight="1" x14ac:dyDescent="0.3">
      <c r="A302" s="113" t="s">
        <v>118</v>
      </c>
      <c r="B302" s="115" t="s">
        <v>205</v>
      </c>
      <c r="C302" s="118" t="s">
        <v>311</v>
      </c>
    </row>
    <row r="303" spans="1:3" ht="24.6" customHeight="1" x14ac:dyDescent="0.3">
      <c r="A303" s="113" t="s">
        <v>466</v>
      </c>
      <c r="B303" s="115" t="s">
        <v>478</v>
      </c>
      <c r="C303" s="144" t="s">
        <v>734</v>
      </c>
    </row>
    <row r="304" spans="1:3" ht="63" customHeight="1" x14ac:dyDescent="0.3">
      <c r="A304" s="113" t="s">
        <v>120</v>
      </c>
      <c r="B304" s="115" t="s">
        <v>206</v>
      </c>
      <c r="C304" s="118" t="s">
        <v>311</v>
      </c>
    </row>
    <row r="305" spans="1:3" ht="24.6" customHeight="1" x14ac:dyDescent="0.3">
      <c r="A305" s="113" t="s">
        <v>467</v>
      </c>
      <c r="B305" s="115" t="s">
        <v>478</v>
      </c>
      <c r="C305" s="144" t="s">
        <v>735</v>
      </c>
    </row>
    <row r="306" spans="1:3" ht="24.6" customHeight="1" x14ac:dyDescent="0.3">
      <c r="A306" s="113" t="s">
        <v>122</v>
      </c>
      <c r="B306" s="115" t="s">
        <v>207</v>
      </c>
      <c r="C306" s="118" t="s">
        <v>316</v>
      </c>
    </row>
    <row r="307" spans="1:3" ht="24.6" customHeight="1" x14ac:dyDescent="0.3">
      <c r="A307" s="113" t="s">
        <v>468</v>
      </c>
      <c r="B307" s="115" t="s">
        <v>478</v>
      </c>
      <c r="C307" s="144" t="s">
        <v>736</v>
      </c>
    </row>
    <row r="308" spans="1:3" ht="28.8" x14ac:dyDescent="0.3">
      <c r="A308" s="113" t="s">
        <v>124</v>
      </c>
      <c r="B308" s="115" t="s">
        <v>208</v>
      </c>
      <c r="C308" s="118" t="s">
        <v>316</v>
      </c>
    </row>
    <row r="309" spans="1:3" ht="24.6" customHeight="1" x14ac:dyDescent="0.3">
      <c r="A309" s="113" t="s">
        <v>209</v>
      </c>
      <c r="B309" s="115" t="s">
        <v>210</v>
      </c>
      <c r="C309" s="118" t="s">
        <v>316</v>
      </c>
    </row>
    <row r="310" spans="1:3" ht="24.6" customHeight="1" x14ac:dyDescent="0.3">
      <c r="A310" s="113" t="s">
        <v>481</v>
      </c>
      <c r="B310" s="129" t="s">
        <v>480</v>
      </c>
      <c r="C310" s="144" t="s">
        <v>739</v>
      </c>
    </row>
    <row r="311" spans="1:3" x14ac:dyDescent="0.3">
      <c r="C311" s="138"/>
    </row>
    <row r="312" spans="1:3" x14ac:dyDescent="0.3">
      <c r="A312" s="59" t="s">
        <v>246</v>
      </c>
      <c r="B312" s="804" t="s">
        <v>318</v>
      </c>
      <c r="C312" s="649"/>
    </row>
    <row r="313" spans="1:3" x14ac:dyDescent="0.3">
      <c r="C313" s="138"/>
    </row>
    <row r="314" spans="1:3" ht="24.6" customHeight="1" x14ac:dyDescent="0.3">
      <c r="A314" s="113" t="s">
        <v>213</v>
      </c>
      <c r="B314" s="115" t="s">
        <v>204</v>
      </c>
      <c r="C314" s="118" t="s">
        <v>316</v>
      </c>
    </row>
    <row r="315" spans="1:3" ht="24.6" customHeight="1" x14ac:dyDescent="0.3">
      <c r="A315" s="113" t="s">
        <v>492</v>
      </c>
      <c r="B315" s="115" t="s">
        <v>478</v>
      </c>
      <c r="C315" s="144" t="s">
        <v>740</v>
      </c>
    </row>
    <row r="316" spans="1:3" ht="63.6" customHeight="1" x14ac:dyDescent="0.3">
      <c r="A316" s="113" t="s">
        <v>214</v>
      </c>
      <c r="B316" s="115" t="s">
        <v>205</v>
      </c>
      <c r="C316" s="118" t="s">
        <v>311</v>
      </c>
    </row>
    <row r="317" spans="1:3" ht="24.6" customHeight="1" x14ac:dyDescent="0.3">
      <c r="A317" s="113" t="s">
        <v>493</v>
      </c>
      <c r="B317" s="115" t="s">
        <v>478</v>
      </c>
      <c r="C317" s="144" t="s">
        <v>741</v>
      </c>
    </row>
    <row r="318" spans="1:3" ht="60.6" customHeight="1" x14ac:dyDescent="0.3">
      <c r="A318" s="113" t="s">
        <v>215</v>
      </c>
      <c r="B318" s="115" t="s">
        <v>206</v>
      </c>
      <c r="C318" s="118" t="s">
        <v>311</v>
      </c>
    </row>
    <row r="319" spans="1:3" ht="24.6" customHeight="1" x14ac:dyDescent="0.3">
      <c r="A319" s="113" t="s">
        <v>494</v>
      </c>
      <c r="B319" s="115" t="s">
        <v>478</v>
      </c>
      <c r="C319" s="144" t="s">
        <v>742</v>
      </c>
    </row>
    <row r="320" spans="1:3" ht="24.6" customHeight="1" x14ac:dyDescent="0.3">
      <c r="A320" s="113" t="s">
        <v>216</v>
      </c>
      <c r="B320" s="115" t="s">
        <v>207</v>
      </c>
      <c r="C320" s="118" t="s">
        <v>316</v>
      </c>
    </row>
    <row r="321" spans="1:3" ht="24.6" customHeight="1" x14ac:dyDescent="0.3">
      <c r="A321" s="113" t="s">
        <v>495</v>
      </c>
      <c r="B321" s="115" t="s">
        <v>478</v>
      </c>
      <c r="C321" s="144" t="s">
        <v>743</v>
      </c>
    </row>
    <row r="322" spans="1:3" ht="28.8" x14ac:dyDescent="0.3">
      <c r="A322" s="113" t="s">
        <v>217</v>
      </c>
      <c r="B322" s="115" t="s">
        <v>208</v>
      </c>
      <c r="C322" s="118" t="s">
        <v>316</v>
      </c>
    </row>
    <row r="323" spans="1:3" ht="24.6" customHeight="1" x14ac:dyDescent="0.3">
      <c r="A323" s="113" t="s">
        <v>218</v>
      </c>
      <c r="B323" s="115" t="s">
        <v>210</v>
      </c>
      <c r="C323" s="118" t="s">
        <v>316</v>
      </c>
    </row>
    <row r="324" spans="1:3" ht="24.6" customHeight="1" x14ac:dyDescent="0.3">
      <c r="A324" s="113" t="s">
        <v>497</v>
      </c>
      <c r="B324" s="129" t="s">
        <v>496</v>
      </c>
      <c r="C324" s="144" t="s">
        <v>744</v>
      </c>
    </row>
    <row r="325" spans="1:3" x14ac:dyDescent="0.3">
      <c r="B325" s="18"/>
      <c r="C325" s="138"/>
    </row>
    <row r="326" spans="1:3" x14ac:dyDescent="0.3">
      <c r="A326" s="35">
        <v>2</v>
      </c>
      <c r="B326" s="654" t="s">
        <v>31</v>
      </c>
      <c r="C326" s="655"/>
    </row>
    <row r="327" spans="1:3" x14ac:dyDescent="0.3">
      <c r="A327" s="38"/>
      <c r="B327" s="38"/>
      <c r="C327" s="134"/>
    </row>
    <row r="328" spans="1:3" x14ac:dyDescent="0.3">
      <c r="A328" s="59" t="s">
        <v>249</v>
      </c>
      <c r="B328" s="648" t="s">
        <v>558</v>
      </c>
      <c r="C328" s="649"/>
    </row>
    <row r="329" spans="1:3" x14ac:dyDescent="0.3">
      <c r="A329" s="51"/>
      <c r="B329" s="58"/>
      <c r="C329" s="166"/>
    </row>
    <row r="330" spans="1:3" ht="24.6" customHeight="1" x14ac:dyDescent="0.3">
      <c r="A330" s="113" t="s">
        <v>126</v>
      </c>
      <c r="B330" s="115" t="s">
        <v>864</v>
      </c>
      <c r="C330" s="131" t="s">
        <v>309</v>
      </c>
    </row>
    <row r="331" spans="1:3" ht="24.6" customHeight="1" x14ac:dyDescent="0.3">
      <c r="A331" s="113" t="s">
        <v>231</v>
      </c>
      <c r="B331" s="115" t="s">
        <v>236</v>
      </c>
      <c r="C331" s="131" t="s">
        <v>309</v>
      </c>
    </row>
    <row r="332" spans="1:3" ht="24.6" customHeight="1" x14ac:dyDescent="0.3">
      <c r="A332" s="113" t="s">
        <v>232</v>
      </c>
      <c r="B332" s="115" t="s">
        <v>509</v>
      </c>
      <c r="C332" s="131" t="s">
        <v>309</v>
      </c>
    </row>
    <row r="333" spans="1:3" ht="24.6" customHeight="1" x14ac:dyDescent="0.3">
      <c r="A333" s="113" t="s">
        <v>233</v>
      </c>
      <c r="B333" s="115" t="s">
        <v>910</v>
      </c>
      <c r="C333" s="131" t="s">
        <v>309</v>
      </c>
    </row>
    <row r="334" spans="1:3" ht="24.6" customHeight="1" x14ac:dyDescent="0.3">
      <c r="A334" s="113" t="s">
        <v>235</v>
      </c>
      <c r="B334" s="115" t="s">
        <v>234</v>
      </c>
      <c r="C334" s="131" t="s">
        <v>309</v>
      </c>
    </row>
    <row r="335" spans="1:3" ht="24.6" customHeight="1" x14ac:dyDescent="0.3">
      <c r="A335" s="113" t="s">
        <v>237</v>
      </c>
      <c r="B335" s="129" t="s">
        <v>2280</v>
      </c>
      <c r="C335" s="131" t="s">
        <v>309</v>
      </c>
    </row>
    <row r="336" spans="1:3" ht="24.6" customHeight="1" x14ac:dyDescent="0.3">
      <c r="A336" s="113" t="s">
        <v>874</v>
      </c>
      <c r="B336" s="129" t="s">
        <v>2281</v>
      </c>
      <c r="C336" s="143" t="s">
        <v>1122</v>
      </c>
    </row>
    <row r="337" spans="1:3" ht="28.8" x14ac:dyDescent="0.3">
      <c r="A337" s="113" t="s">
        <v>875</v>
      </c>
      <c r="B337" s="129" t="s">
        <v>2282</v>
      </c>
      <c r="C337" s="143" t="s">
        <v>1122</v>
      </c>
    </row>
    <row r="338" spans="1:3" ht="24.6" customHeight="1" x14ac:dyDescent="0.3">
      <c r="A338" s="113" t="s">
        <v>876</v>
      </c>
      <c r="B338" s="129" t="s">
        <v>2283</v>
      </c>
      <c r="C338" s="143" t="s">
        <v>1122</v>
      </c>
    </row>
    <row r="339" spans="1:3" x14ac:dyDescent="0.3">
      <c r="A339" s="85"/>
      <c r="B339" s="13"/>
      <c r="C339" s="148"/>
    </row>
    <row r="340" spans="1:3" x14ac:dyDescent="0.3">
      <c r="A340" s="62" t="s">
        <v>726</v>
      </c>
      <c r="B340" s="62" t="s">
        <v>727</v>
      </c>
      <c r="C340" s="111"/>
    </row>
    <row r="341" spans="1:3" x14ac:dyDescent="0.3">
      <c r="C341" s="138"/>
    </row>
    <row r="342" spans="1:3" x14ac:dyDescent="0.3">
      <c r="A342" s="35">
        <v>0</v>
      </c>
      <c r="B342" s="654" t="s">
        <v>8</v>
      </c>
      <c r="C342" s="655"/>
    </row>
    <row r="343" spans="1:3" x14ac:dyDescent="0.3">
      <c r="A343" s="38"/>
      <c r="B343" s="38"/>
      <c r="C343" s="134"/>
    </row>
    <row r="344" spans="1:3" x14ac:dyDescent="0.3">
      <c r="A344" s="59" t="s">
        <v>1840</v>
      </c>
      <c r="B344" s="648" t="s">
        <v>1839</v>
      </c>
      <c r="C344" s="649"/>
    </row>
    <row r="345" spans="1:3" x14ac:dyDescent="0.3">
      <c r="A345" s="38"/>
      <c r="B345" s="38"/>
      <c r="C345" s="134"/>
    </row>
    <row r="346" spans="1:3" ht="24.6" customHeight="1" x14ac:dyDescent="0.3">
      <c r="A346" s="116" t="s">
        <v>1842</v>
      </c>
      <c r="B346" s="115" t="s">
        <v>1841</v>
      </c>
      <c r="C346" s="131" t="s">
        <v>2166</v>
      </c>
    </row>
    <row r="347" spans="1:3" x14ac:dyDescent="0.3">
      <c r="A347" s="38"/>
      <c r="B347" s="38"/>
      <c r="C347" s="134"/>
    </row>
    <row r="348" spans="1:3" x14ac:dyDescent="0.3">
      <c r="A348" s="59" t="s">
        <v>394</v>
      </c>
      <c r="B348" s="648" t="s">
        <v>221</v>
      </c>
      <c r="C348" s="649"/>
    </row>
    <row r="349" spans="1:3" x14ac:dyDescent="0.3">
      <c r="C349" s="138"/>
    </row>
    <row r="350" spans="1:3" ht="33" customHeight="1" x14ac:dyDescent="0.3">
      <c r="A350" s="113" t="s">
        <v>10</v>
      </c>
      <c r="B350" s="115" t="s">
        <v>2295</v>
      </c>
      <c r="C350" s="131" t="s">
        <v>309</v>
      </c>
    </row>
    <row r="351" spans="1:3" ht="24.6" customHeight="1" x14ac:dyDescent="0.3">
      <c r="A351" s="113" t="s">
        <v>2314</v>
      </c>
      <c r="B351" s="115" t="s">
        <v>1058</v>
      </c>
      <c r="C351" s="143" t="s">
        <v>745</v>
      </c>
    </row>
    <row r="352" spans="1:3" ht="24.6" customHeight="1" x14ac:dyDescent="0.3">
      <c r="A352" s="113" t="s">
        <v>13</v>
      </c>
      <c r="B352" s="115" t="s">
        <v>222</v>
      </c>
      <c r="C352" s="131" t="s">
        <v>309</v>
      </c>
    </row>
    <row r="353" spans="1:3" ht="24.6" customHeight="1" x14ac:dyDescent="0.3">
      <c r="A353" s="113" t="s">
        <v>2307</v>
      </c>
      <c r="B353" s="115" t="s">
        <v>1058</v>
      </c>
      <c r="C353" s="143" t="s">
        <v>746</v>
      </c>
    </row>
    <row r="354" spans="1:3" x14ac:dyDescent="0.3">
      <c r="A354" s="38"/>
      <c r="B354" s="38"/>
      <c r="C354" s="134"/>
    </row>
    <row r="355" spans="1:3" x14ac:dyDescent="0.3">
      <c r="A355" s="497">
        <v>0.2</v>
      </c>
      <c r="B355" s="648" t="s">
        <v>189</v>
      </c>
      <c r="C355" s="649"/>
    </row>
    <row r="356" spans="1:3" x14ac:dyDescent="0.3">
      <c r="A356" s="60"/>
      <c r="B356" s="58"/>
      <c r="C356" s="166"/>
    </row>
    <row r="357" spans="1:3" ht="24.6" customHeight="1" x14ac:dyDescent="0.3">
      <c r="A357" s="116" t="s">
        <v>27</v>
      </c>
      <c r="B357" s="115" t="s">
        <v>398</v>
      </c>
      <c r="C357" s="131" t="s">
        <v>309</v>
      </c>
    </row>
    <row r="358" spans="1:3" ht="24.6" customHeight="1" x14ac:dyDescent="0.3">
      <c r="A358" s="116" t="s">
        <v>2543</v>
      </c>
      <c r="B358" s="115" t="s">
        <v>729</v>
      </c>
      <c r="C358" s="143" t="s">
        <v>2106</v>
      </c>
    </row>
    <row r="359" spans="1:3" x14ac:dyDescent="0.3">
      <c r="A359" s="38"/>
      <c r="B359" s="38"/>
      <c r="C359" s="134"/>
    </row>
    <row r="360" spans="1:3" x14ac:dyDescent="0.3">
      <c r="A360" s="497">
        <v>0.3</v>
      </c>
      <c r="B360" s="648" t="s">
        <v>28</v>
      </c>
      <c r="C360" s="649"/>
    </row>
    <row r="361" spans="1:3" x14ac:dyDescent="0.3">
      <c r="A361" s="60"/>
      <c r="B361" s="58"/>
      <c r="C361" s="166"/>
    </row>
    <row r="362" spans="1:3" ht="24.6" customHeight="1" x14ac:dyDescent="0.3">
      <c r="A362" s="643" t="s">
        <v>29</v>
      </c>
      <c r="B362" s="115" t="s">
        <v>1791</v>
      </c>
      <c r="C362" s="131" t="s">
        <v>309</v>
      </c>
    </row>
    <row r="363" spans="1:3" ht="24.6" customHeight="1" x14ac:dyDescent="0.3">
      <c r="A363" s="644" t="s">
        <v>438</v>
      </c>
      <c r="B363" s="404" t="s">
        <v>2541</v>
      </c>
      <c r="C363" s="143" t="s">
        <v>2542</v>
      </c>
    </row>
    <row r="364" spans="1:3" ht="24.6" customHeight="1" x14ac:dyDescent="0.3">
      <c r="A364" s="644" t="s">
        <v>198</v>
      </c>
      <c r="B364" s="115" t="s">
        <v>1847</v>
      </c>
      <c r="C364" s="131" t="s">
        <v>309</v>
      </c>
    </row>
    <row r="365" spans="1:3" x14ac:dyDescent="0.3">
      <c r="A365" s="7"/>
      <c r="B365" s="24"/>
      <c r="C365" s="138"/>
    </row>
    <row r="366" spans="1:3" x14ac:dyDescent="0.3">
      <c r="A366" s="35">
        <v>1</v>
      </c>
      <c r="B366" s="654" t="s">
        <v>43</v>
      </c>
      <c r="C366" s="655"/>
    </row>
    <row r="367" spans="1:3" x14ac:dyDescent="0.3">
      <c r="A367" s="38"/>
      <c r="B367" s="38"/>
      <c r="C367" s="134"/>
    </row>
    <row r="368" spans="1:3" x14ac:dyDescent="0.3">
      <c r="A368" s="59" t="s">
        <v>243</v>
      </c>
      <c r="B368" s="648" t="s">
        <v>223</v>
      </c>
      <c r="C368" s="649"/>
    </row>
    <row r="369" spans="1:3" x14ac:dyDescent="0.3">
      <c r="B369" s="141"/>
      <c r="C369" s="142"/>
    </row>
    <row r="370" spans="1:3" ht="24.6" customHeight="1" x14ac:dyDescent="0.3">
      <c r="A370" s="113" t="s">
        <v>113</v>
      </c>
      <c r="B370" s="114" t="s">
        <v>127</v>
      </c>
      <c r="C370" s="131" t="s">
        <v>309</v>
      </c>
    </row>
    <row r="371" spans="1:3" ht="24.6" customHeight="1" x14ac:dyDescent="0.3">
      <c r="A371" s="130" t="s">
        <v>459</v>
      </c>
      <c r="B371" s="402" t="s">
        <v>1796</v>
      </c>
      <c r="C371" s="143" t="s">
        <v>732</v>
      </c>
    </row>
    <row r="372" spans="1:3" ht="24.6" customHeight="1" x14ac:dyDescent="0.3">
      <c r="A372" s="128" t="s">
        <v>224</v>
      </c>
      <c r="B372" s="114" t="s">
        <v>46</v>
      </c>
      <c r="C372" s="131" t="s">
        <v>309</v>
      </c>
    </row>
    <row r="373" spans="1:3" ht="24.6" customHeight="1" x14ac:dyDescent="0.3">
      <c r="A373" s="113" t="s">
        <v>225</v>
      </c>
      <c r="B373" s="115" t="s">
        <v>48</v>
      </c>
      <c r="C373" s="131" t="s">
        <v>309</v>
      </c>
    </row>
    <row r="374" spans="1:3" ht="24.6" customHeight="1" x14ac:dyDescent="0.3">
      <c r="A374" s="113" t="s">
        <v>226</v>
      </c>
      <c r="B374" s="114" t="s">
        <v>444</v>
      </c>
      <c r="C374" s="131" t="s">
        <v>309</v>
      </c>
    </row>
    <row r="375" spans="1:3" ht="24.6" customHeight="1" x14ac:dyDescent="0.3">
      <c r="A375" s="113" t="s">
        <v>506</v>
      </c>
      <c r="B375" s="114" t="s">
        <v>445</v>
      </c>
      <c r="C375" s="143" t="s">
        <v>768</v>
      </c>
    </row>
    <row r="376" spans="1:3" ht="24.6" customHeight="1" x14ac:dyDescent="0.3">
      <c r="A376" s="113" t="s">
        <v>227</v>
      </c>
      <c r="B376" s="114" t="s">
        <v>446</v>
      </c>
      <c r="C376" s="131" t="s">
        <v>309</v>
      </c>
    </row>
    <row r="377" spans="1:3" ht="24.6" customHeight="1" x14ac:dyDescent="0.3">
      <c r="A377" s="113" t="s">
        <v>507</v>
      </c>
      <c r="B377" s="114" t="s">
        <v>445</v>
      </c>
      <c r="C377" s="143" t="s">
        <v>769</v>
      </c>
    </row>
    <row r="378" spans="1:3" ht="24.6" customHeight="1" x14ac:dyDescent="0.3">
      <c r="A378" s="128" t="s">
        <v>228</v>
      </c>
      <c r="B378" s="114" t="s">
        <v>453</v>
      </c>
      <c r="C378" s="131" t="s">
        <v>309</v>
      </c>
    </row>
    <row r="379" spans="1:3" ht="24.6" customHeight="1" x14ac:dyDescent="0.3">
      <c r="A379" s="128" t="s">
        <v>508</v>
      </c>
      <c r="B379" s="114" t="s">
        <v>445</v>
      </c>
      <c r="C379" s="143" t="s">
        <v>770</v>
      </c>
    </row>
    <row r="380" spans="1:3" ht="24.6" customHeight="1" x14ac:dyDescent="0.3">
      <c r="A380" s="128" t="s">
        <v>1849</v>
      </c>
      <c r="B380" s="114" t="s">
        <v>1850</v>
      </c>
      <c r="C380" s="131" t="s">
        <v>309</v>
      </c>
    </row>
    <row r="381" spans="1:3" ht="24.6" customHeight="1" x14ac:dyDescent="0.3">
      <c r="A381" s="128" t="s">
        <v>229</v>
      </c>
      <c r="B381" s="115" t="s">
        <v>230</v>
      </c>
      <c r="C381" s="131" t="s">
        <v>309</v>
      </c>
    </row>
    <row r="382" spans="1:3" ht="24.6" customHeight="1" x14ac:dyDescent="0.3">
      <c r="A382" s="128" t="s">
        <v>1846</v>
      </c>
      <c r="B382" s="115" t="s">
        <v>1845</v>
      </c>
      <c r="C382" s="131" t="s">
        <v>309</v>
      </c>
    </row>
    <row r="383" spans="1:3" x14ac:dyDescent="0.3">
      <c r="B383" s="18"/>
      <c r="C383" s="138"/>
    </row>
    <row r="384" spans="1:3" x14ac:dyDescent="0.3">
      <c r="A384" s="35">
        <v>2</v>
      </c>
      <c r="B384" s="654" t="s">
        <v>31</v>
      </c>
      <c r="C384" s="655"/>
    </row>
    <row r="385" spans="1:3" x14ac:dyDescent="0.3">
      <c r="A385" s="38"/>
      <c r="B385" s="38"/>
      <c r="C385" s="134"/>
    </row>
    <row r="386" spans="1:3" x14ac:dyDescent="0.3">
      <c r="A386" s="59" t="s">
        <v>249</v>
      </c>
      <c r="B386" s="648" t="s">
        <v>558</v>
      </c>
      <c r="C386" s="649"/>
    </row>
    <row r="387" spans="1:3" x14ac:dyDescent="0.3">
      <c r="C387" s="138"/>
    </row>
    <row r="388" spans="1:3" ht="24.6" customHeight="1" x14ac:dyDescent="0.3">
      <c r="A388" s="113" t="s">
        <v>126</v>
      </c>
      <c r="B388" s="115" t="s">
        <v>903</v>
      </c>
      <c r="C388" s="131" t="s">
        <v>309</v>
      </c>
    </row>
    <row r="389" spans="1:3" ht="24.6" customHeight="1" x14ac:dyDescent="0.3">
      <c r="A389" s="113" t="s">
        <v>231</v>
      </c>
      <c r="B389" s="115" t="s">
        <v>900</v>
      </c>
      <c r="C389" s="131" t="s">
        <v>309</v>
      </c>
    </row>
    <row r="390" spans="1:3" ht="24.6" customHeight="1" x14ac:dyDescent="0.3">
      <c r="A390" s="113" t="s">
        <v>232</v>
      </c>
      <c r="B390" s="115" t="s">
        <v>901</v>
      </c>
      <c r="C390" s="131" t="s">
        <v>309</v>
      </c>
    </row>
    <row r="391" spans="1:3" ht="24.6" customHeight="1" x14ac:dyDescent="0.3">
      <c r="A391" s="113" t="s">
        <v>233</v>
      </c>
      <c r="B391" s="115" t="s">
        <v>909</v>
      </c>
      <c r="C391" s="131" t="s">
        <v>309</v>
      </c>
    </row>
    <row r="392" spans="1:3" ht="24.6" customHeight="1" x14ac:dyDescent="0.3">
      <c r="A392" s="113" t="s">
        <v>235</v>
      </c>
      <c r="B392" s="115" t="s">
        <v>902</v>
      </c>
      <c r="C392" s="131" t="s">
        <v>309</v>
      </c>
    </row>
    <row r="393" spans="1:3" ht="24.6" customHeight="1" x14ac:dyDescent="0.3">
      <c r="A393" s="113" t="s">
        <v>237</v>
      </c>
      <c r="B393" s="115" t="s">
        <v>864</v>
      </c>
      <c r="C393" s="131" t="s">
        <v>309</v>
      </c>
    </row>
    <row r="394" spans="1:3" ht="24.6" customHeight="1" x14ac:dyDescent="0.3">
      <c r="A394" s="113" t="s">
        <v>238</v>
      </c>
      <c r="B394" s="115" t="s">
        <v>236</v>
      </c>
      <c r="C394" s="131" t="s">
        <v>309</v>
      </c>
    </row>
    <row r="395" spans="1:3" ht="24.6" customHeight="1" x14ac:dyDescent="0.3">
      <c r="A395" s="113" t="s">
        <v>510</v>
      </c>
      <c r="B395" s="115" t="s">
        <v>509</v>
      </c>
      <c r="C395" s="131" t="s">
        <v>309</v>
      </c>
    </row>
    <row r="396" spans="1:3" ht="24.6" customHeight="1" x14ac:dyDescent="0.3">
      <c r="A396" s="113" t="s">
        <v>511</v>
      </c>
      <c r="B396" s="115" t="s">
        <v>910</v>
      </c>
      <c r="C396" s="131" t="s">
        <v>309</v>
      </c>
    </row>
    <row r="397" spans="1:3" ht="24.6" customHeight="1" x14ac:dyDescent="0.3">
      <c r="A397" s="113" t="s">
        <v>863</v>
      </c>
      <c r="B397" s="115" t="s">
        <v>234</v>
      </c>
      <c r="C397" s="131" t="s">
        <v>309</v>
      </c>
    </row>
    <row r="398" spans="1:3" x14ac:dyDescent="0.3">
      <c r="C398" s="140"/>
    </row>
    <row r="399" spans="1:3" x14ac:dyDescent="0.3">
      <c r="A399" s="59" t="s">
        <v>250</v>
      </c>
      <c r="B399" s="648" t="s">
        <v>239</v>
      </c>
      <c r="C399" s="649"/>
    </row>
    <row r="400" spans="1:3" x14ac:dyDescent="0.3">
      <c r="C400" s="142"/>
    </row>
    <row r="401" spans="1:3" ht="24.6" customHeight="1" x14ac:dyDescent="0.3">
      <c r="A401" s="113" t="s">
        <v>45</v>
      </c>
      <c r="B401" s="115" t="s">
        <v>529</v>
      </c>
      <c r="C401" s="131" t="s">
        <v>309</v>
      </c>
    </row>
    <row r="402" spans="1:3" x14ac:dyDescent="0.3">
      <c r="C402" s="140"/>
    </row>
    <row r="403" spans="1:3" x14ac:dyDescent="0.3">
      <c r="A403" s="497">
        <v>2.2999999999999998</v>
      </c>
      <c r="B403" s="648" t="s">
        <v>72</v>
      </c>
      <c r="C403" s="649"/>
    </row>
    <row r="404" spans="1:3" x14ac:dyDescent="0.3">
      <c r="C404" s="142"/>
    </row>
    <row r="405" spans="1:3" ht="24.6" customHeight="1" x14ac:dyDescent="0.3">
      <c r="A405" s="113" t="s">
        <v>128</v>
      </c>
      <c r="B405" s="114" t="s">
        <v>76</v>
      </c>
      <c r="C405" s="131" t="s">
        <v>309</v>
      </c>
    </row>
    <row r="406" spans="1:3" x14ac:dyDescent="0.3">
      <c r="C406" s="140"/>
    </row>
    <row r="407" spans="1:3" x14ac:dyDescent="0.3">
      <c r="A407" s="35">
        <v>3</v>
      </c>
      <c r="B407" s="654" t="s">
        <v>83</v>
      </c>
      <c r="C407" s="655"/>
    </row>
    <row r="408" spans="1:3" x14ac:dyDescent="0.3">
      <c r="A408" s="38"/>
      <c r="B408" s="38"/>
      <c r="C408" s="134"/>
    </row>
    <row r="409" spans="1:3" x14ac:dyDescent="0.3">
      <c r="A409" s="497">
        <v>3.1</v>
      </c>
      <c r="B409" s="648" t="s">
        <v>143</v>
      </c>
      <c r="C409" s="649"/>
    </row>
    <row r="410" spans="1:3" x14ac:dyDescent="0.3">
      <c r="C410" s="138"/>
    </row>
    <row r="411" spans="1:3" ht="24.6" customHeight="1" x14ac:dyDescent="0.3">
      <c r="A411" s="113" t="s">
        <v>62</v>
      </c>
      <c r="B411" s="115" t="s">
        <v>145</v>
      </c>
      <c r="C411" s="131" t="s">
        <v>309</v>
      </c>
    </row>
  </sheetData>
  <sheetProtection algorithmName="SHA-512" hashValue="SXg62jFUaQd/OEjB0CLthqwj9MkATWoVoBlyMfS3EaGyM85mfPntWwgNndWLuMA/B9NJF8yPZl0bOisuN8N5UA==" saltValue="SoCsPoJXsL8+OjK4ew0rFQ==" spinCount="100000" sheet="1" objects="1" scenarios="1"/>
  <mergeCells count="63">
    <mergeCell ref="B189:C189"/>
    <mergeCell ref="B344:C344"/>
    <mergeCell ref="B360:C360"/>
    <mergeCell ref="B403:C403"/>
    <mergeCell ref="B407:C407"/>
    <mergeCell ref="B342:C342"/>
    <mergeCell ref="B262:C262"/>
    <mergeCell ref="B268:C268"/>
    <mergeCell ref="B270:C270"/>
    <mergeCell ref="B274:C274"/>
    <mergeCell ref="B283:C283"/>
    <mergeCell ref="B292:C292"/>
    <mergeCell ref="B294:C294"/>
    <mergeCell ref="B298:C298"/>
    <mergeCell ref="B312:C312"/>
    <mergeCell ref="B326:C326"/>
    <mergeCell ref="B409:C409"/>
    <mergeCell ref="B348:C348"/>
    <mergeCell ref="B366:C366"/>
    <mergeCell ref="B368:C368"/>
    <mergeCell ref="B384:C384"/>
    <mergeCell ref="B386:C386"/>
    <mergeCell ref="B399:C399"/>
    <mergeCell ref="B355:C355"/>
    <mergeCell ref="B328:C328"/>
    <mergeCell ref="B256:C256"/>
    <mergeCell ref="A194:C194"/>
    <mergeCell ref="B196:C196"/>
    <mergeCell ref="B205:C205"/>
    <mergeCell ref="B209:C209"/>
    <mergeCell ref="B218:C218"/>
    <mergeCell ref="B231:C231"/>
    <mergeCell ref="B235:C235"/>
    <mergeCell ref="B239:C239"/>
    <mergeCell ref="B243:C243"/>
    <mergeCell ref="B248:C248"/>
    <mergeCell ref="B252:C252"/>
    <mergeCell ref="B160:C160"/>
    <mergeCell ref="B167:C167"/>
    <mergeCell ref="B171:C171"/>
    <mergeCell ref="B173:C173"/>
    <mergeCell ref="B183:C183"/>
    <mergeCell ref="B154:C154"/>
    <mergeCell ref="B74:C74"/>
    <mergeCell ref="B76:C76"/>
    <mergeCell ref="B81:C81"/>
    <mergeCell ref="B96:C96"/>
    <mergeCell ref="B105:C105"/>
    <mergeCell ref="B110:C110"/>
    <mergeCell ref="B116:C116"/>
    <mergeCell ref="B120:C120"/>
    <mergeCell ref="B122:C122"/>
    <mergeCell ref="B140:C140"/>
    <mergeCell ref="B144:C144"/>
    <mergeCell ref="B50:C50"/>
    <mergeCell ref="B52:C52"/>
    <mergeCell ref="B59:C59"/>
    <mergeCell ref="B70:C70"/>
    <mergeCell ref="B7:C7"/>
    <mergeCell ref="B9:C9"/>
    <mergeCell ref="B11:C11"/>
    <mergeCell ref="B27:C27"/>
    <mergeCell ref="B45:C45"/>
  </mergeCells>
  <pageMargins left="0.7" right="0.7" top="0.75" bottom="0.75" header="0.3" footer="0.3"/>
  <pageSetup paperSize="9" orientation="portrait" verticalDpi="1200" r:id="rId1"/>
  <ignoredErrors>
    <ignoredError sqref="A11 A45 A52 A399 A386 A59 A70 A76 A81 A96 A105 A110 A116 A122 A140 A144 A167 A183 A27 A270 A274 A294 A298 A312 A328 A173 A348 A154 A160 A283 A368"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64EF6-7CAE-4734-9296-9ECDE9F45E9C}">
  <dimension ref="A1:F1048533"/>
  <sheetViews>
    <sheetView showGridLines="0" zoomScale="80" zoomScaleNormal="80" workbookViewId="0">
      <pane ySplit="5" topLeftCell="A6" activePane="bottomLeft" state="frozen"/>
      <selection pane="bottomLeft" activeCell="A6" sqref="A6"/>
    </sheetView>
  </sheetViews>
  <sheetFormatPr defaultColWidth="8.88671875" defaultRowHeight="14.4" x14ac:dyDescent="0.3"/>
  <cols>
    <col min="1" max="1" width="29.33203125" style="36" customWidth="1"/>
    <col min="2" max="2" width="29.77734375" style="36" customWidth="1"/>
    <col min="3" max="3" width="47.33203125" style="36" customWidth="1"/>
    <col min="4" max="4" width="22.109375" style="36" customWidth="1"/>
    <col min="5" max="5" width="80.88671875" style="36" customWidth="1"/>
    <col min="6" max="6" width="99.77734375" style="36" customWidth="1"/>
    <col min="7" max="16384" width="8.88671875" style="36"/>
  </cols>
  <sheetData>
    <row r="1" spans="1:6" ht="25.8" customHeight="1" x14ac:dyDescent="0.3">
      <c r="A1" s="56"/>
      <c r="B1" s="56"/>
      <c r="C1" s="56"/>
      <c r="D1" s="56"/>
      <c r="E1" s="56"/>
      <c r="F1" s="56"/>
    </row>
    <row r="2" spans="1:6" ht="25.8" customHeight="1" x14ac:dyDescent="0.3">
      <c r="A2" s="56"/>
      <c r="B2" s="56"/>
      <c r="C2" s="56"/>
      <c r="D2" s="56"/>
      <c r="E2" s="56"/>
      <c r="F2" s="56"/>
    </row>
    <row r="3" spans="1:6" ht="25.8" customHeight="1" x14ac:dyDescent="0.3">
      <c r="A3" s="56"/>
      <c r="B3" s="56"/>
      <c r="C3" s="56"/>
      <c r="D3" s="56"/>
      <c r="E3" s="56"/>
      <c r="F3" s="56"/>
    </row>
    <row r="4" spans="1:6" ht="21.6" customHeight="1" x14ac:dyDescent="0.35">
      <c r="A4" s="105" t="s">
        <v>1128</v>
      </c>
      <c r="B4" s="105"/>
      <c r="C4" s="105"/>
      <c r="D4" s="56"/>
      <c r="E4" s="56"/>
      <c r="F4" s="56"/>
    </row>
    <row r="5" spans="1:6" ht="20.399999999999999" customHeight="1" thickBot="1" x14ac:dyDescent="0.35">
      <c r="A5" s="57" t="s">
        <v>1132</v>
      </c>
      <c r="B5" s="57" t="s">
        <v>1793</v>
      </c>
      <c r="C5" s="57" t="s">
        <v>1794</v>
      </c>
      <c r="D5" s="57" t="s">
        <v>681</v>
      </c>
      <c r="E5" s="57" t="s">
        <v>2</v>
      </c>
      <c r="F5" s="57" t="s">
        <v>2567</v>
      </c>
    </row>
    <row r="6" spans="1:6" ht="79.8" customHeight="1" x14ac:dyDescent="0.3">
      <c r="A6" s="812" t="s">
        <v>2168</v>
      </c>
      <c r="B6" s="813" t="s">
        <v>2168</v>
      </c>
      <c r="C6" s="812" t="s">
        <v>2168</v>
      </c>
      <c r="D6" s="814" t="s">
        <v>2170</v>
      </c>
      <c r="E6" s="815" t="s">
        <v>2169</v>
      </c>
      <c r="F6" s="815" t="s">
        <v>2598</v>
      </c>
    </row>
    <row r="7" spans="1:6" ht="18.600000000000001" customHeight="1" x14ac:dyDescent="0.3">
      <c r="A7" s="816" t="s">
        <v>2571</v>
      </c>
      <c r="B7" s="817"/>
      <c r="C7" s="817"/>
      <c r="D7" s="817"/>
      <c r="E7" s="817"/>
      <c r="F7" s="818"/>
    </row>
    <row r="8" spans="1:6" ht="37.799999999999997" customHeight="1" x14ac:dyDescent="0.3">
      <c r="A8" s="543" t="s">
        <v>308</v>
      </c>
      <c r="B8" s="545" t="s">
        <v>2595</v>
      </c>
      <c r="C8" s="543" t="s">
        <v>2167</v>
      </c>
      <c r="D8" s="260" t="s">
        <v>2167</v>
      </c>
      <c r="E8" s="544" t="s">
        <v>2213</v>
      </c>
      <c r="F8" s="544" t="s">
        <v>2214</v>
      </c>
    </row>
    <row r="9" spans="1:6" ht="47.4" customHeight="1" x14ac:dyDescent="0.3">
      <c r="A9" s="543" t="s">
        <v>308</v>
      </c>
      <c r="B9" s="545" t="s">
        <v>2596</v>
      </c>
      <c r="C9" s="543" t="s">
        <v>2167</v>
      </c>
      <c r="D9" s="543" t="s">
        <v>2167</v>
      </c>
      <c r="E9" s="544" t="s">
        <v>2215</v>
      </c>
      <c r="F9" s="544" t="s">
        <v>2597</v>
      </c>
    </row>
    <row r="10" spans="1:6" ht="30.6" customHeight="1" x14ac:dyDescent="0.3">
      <c r="A10" s="541" t="s">
        <v>308</v>
      </c>
      <c r="B10" s="542" t="s">
        <v>1134</v>
      </c>
      <c r="C10" s="541" t="s">
        <v>1133</v>
      </c>
      <c r="D10" s="210" t="s">
        <v>436</v>
      </c>
      <c r="E10" s="409" t="s">
        <v>437</v>
      </c>
      <c r="F10" s="409" t="s">
        <v>2217</v>
      </c>
    </row>
    <row r="11" spans="1:6" ht="30.6" customHeight="1" x14ac:dyDescent="0.3">
      <c r="A11" s="531" t="s">
        <v>308</v>
      </c>
      <c r="B11" s="201" t="s">
        <v>1134</v>
      </c>
      <c r="C11" s="531" t="s">
        <v>1133</v>
      </c>
      <c r="D11" s="113" t="s">
        <v>21</v>
      </c>
      <c r="E11" s="169" t="s">
        <v>985</v>
      </c>
      <c r="F11" s="169" t="s">
        <v>2218</v>
      </c>
    </row>
    <row r="12" spans="1:6" ht="30.6" customHeight="1" x14ac:dyDescent="0.3">
      <c r="A12" s="531" t="s">
        <v>308</v>
      </c>
      <c r="B12" s="201" t="s">
        <v>1134</v>
      </c>
      <c r="C12" s="531" t="s">
        <v>1133</v>
      </c>
      <c r="D12" s="113" t="s">
        <v>983</v>
      </c>
      <c r="E12" s="169" t="s">
        <v>984</v>
      </c>
      <c r="F12" s="169" t="s">
        <v>2218</v>
      </c>
    </row>
    <row r="13" spans="1:6" ht="30.6" customHeight="1" x14ac:dyDescent="0.3">
      <c r="A13" s="531" t="s">
        <v>308</v>
      </c>
      <c r="B13" s="201" t="s">
        <v>1134</v>
      </c>
      <c r="C13" s="531" t="s">
        <v>1133</v>
      </c>
      <c r="D13" s="210" t="s">
        <v>104</v>
      </c>
      <c r="E13" s="409" t="s">
        <v>877</v>
      </c>
      <c r="F13" s="409" t="s">
        <v>2572</v>
      </c>
    </row>
    <row r="14" spans="1:6" ht="30.6" customHeight="1" x14ac:dyDescent="0.3">
      <c r="A14" s="531" t="s">
        <v>308</v>
      </c>
      <c r="B14" s="201" t="s">
        <v>1134</v>
      </c>
      <c r="C14" s="531" t="s">
        <v>1133</v>
      </c>
      <c r="D14" s="210" t="s">
        <v>454</v>
      </c>
      <c r="E14" s="409" t="s">
        <v>878</v>
      </c>
      <c r="F14" s="169" t="s">
        <v>2220</v>
      </c>
    </row>
    <row r="15" spans="1:6" ht="30.6" customHeight="1" x14ac:dyDescent="0.3">
      <c r="A15" s="531" t="s">
        <v>308</v>
      </c>
      <c r="B15" s="201" t="s">
        <v>1134</v>
      </c>
      <c r="C15" s="531" t="s">
        <v>1133</v>
      </c>
      <c r="D15" s="210" t="s">
        <v>455</v>
      </c>
      <c r="E15" s="409" t="s">
        <v>879</v>
      </c>
      <c r="F15" s="169" t="s">
        <v>2220</v>
      </c>
    </row>
    <row r="16" spans="1:6" ht="30.6" customHeight="1" x14ac:dyDescent="0.3">
      <c r="A16" s="531" t="s">
        <v>308</v>
      </c>
      <c r="B16" s="201" t="s">
        <v>1134</v>
      </c>
      <c r="C16" s="531" t="s">
        <v>1133</v>
      </c>
      <c r="D16" s="210" t="s">
        <v>41</v>
      </c>
      <c r="E16" s="409" t="s">
        <v>880</v>
      </c>
      <c r="F16" s="169" t="s">
        <v>2218</v>
      </c>
    </row>
    <row r="17" spans="1:6" ht="30.6" customHeight="1" x14ac:dyDescent="0.3">
      <c r="A17" s="531" t="s">
        <v>308</v>
      </c>
      <c r="B17" s="201" t="s">
        <v>1134</v>
      </c>
      <c r="C17" s="531" t="s">
        <v>1133</v>
      </c>
      <c r="D17" s="210" t="s">
        <v>1029</v>
      </c>
      <c r="E17" s="409" t="s">
        <v>881</v>
      </c>
      <c r="F17" s="169" t="s">
        <v>2218</v>
      </c>
    </row>
    <row r="18" spans="1:6" ht="30.6" customHeight="1" x14ac:dyDescent="0.3">
      <c r="A18" s="531" t="s">
        <v>308</v>
      </c>
      <c r="B18" s="201" t="s">
        <v>1134</v>
      </c>
      <c r="C18" s="531" t="s">
        <v>1133</v>
      </c>
      <c r="D18" s="210" t="s">
        <v>1030</v>
      </c>
      <c r="E18" s="409" t="s">
        <v>882</v>
      </c>
      <c r="F18" s="169" t="s">
        <v>2218</v>
      </c>
    </row>
    <row r="19" spans="1:6" ht="30.6" customHeight="1" x14ac:dyDescent="0.3">
      <c r="A19" s="531" t="s">
        <v>308</v>
      </c>
      <c r="B19" s="201" t="s">
        <v>1134</v>
      </c>
      <c r="C19" s="531" t="s">
        <v>1133</v>
      </c>
      <c r="D19" s="210" t="s">
        <v>1031</v>
      </c>
      <c r="E19" s="409" t="s">
        <v>106</v>
      </c>
      <c r="F19" s="169" t="s">
        <v>2218</v>
      </c>
    </row>
    <row r="20" spans="1:6" ht="30.6" customHeight="1" x14ac:dyDescent="0.3">
      <c r="A20" s="531" t="s">
        <v>308</v>
      </c>
      <c r="B20" s="201" t="s">
        <v>1134</v>
      </c>
      <c r="C20" s="531" t="s">
        <v>1133</v>
      </c>
      <c r="D20" s="210" t="s">
        <v>1032</v>
      </c>
      <c r="E20" s="409" t="s">
        <v>107</v>
      </c>
      <c r="F20" s="169" t="s">
        <v>2218</v>
      </c>
    </row>
    <row r="21" spans="1:6" ht="30.6" customHeight="1" x14ac:dyDescent="0.3">
      <c r="A21" s="531" t="s">
        <v>308</v>
      </c>
      <c r="B21" s="201" t="s">
        <v>1134</v>
      </c>
      <c r="C21" s="531" t="s">
        <v>1133</v>
      </c>
      <c r="D21" s="210" t="s">
        <v>456</v>
      </c>
      <c r="E21" s="409" t="s">
        <v>457</v>
      </c>
      <c r="F21" s="169" t="s">
        <v>2218</v>
      </c>
    </row>
    <row r="22" spans="1:6" ht="30.6" customHeight="1" x14ac:dyDescent="0.3">
      <c r="A22" s="531" t="s">
        <v>308</v>
      </c>
      <c r="B22" s="201" t="s">
        <v>1134</v>
      </c>
      <c r="C22" s="531" t="s">
        <v>1133</v>
      </c>
      <c r="D22" s="210" t="s">
        <v>2278</v>
      </c>
      <c r="E22" s="409" t="s">
        <v>2277</v>
      </c>
      <c r="F22" s="409" t="s">
        <v>2252</v>
      </c>
    </row>
    <row r="23" spans="1:6" ht="33.6" customHeight="1" x14ac:dyDescent="0.3">
      <c r="A23" s="469" t="s">
        <v>308</v>
      </c>
      <c r="B23" s="470" t="s">
        <v>1134</v>
      </c>
      <c r="C23" s="469" t="s">
        <v>1788</v>
      </c>
      <c r="D23" s="534" t="s">
        <v>27</v>
      </c>
      <c r="E23" s="409" t="s">
        <v>398</v>
      </c>
      <c r="F23" s="409" t="s">
        <v>2222</v>
      </c>
    </row>
    <row r="24" spans="1:6" ht="30.6" customHeight="1" x14ac:dyDescent="0.3">
      <c r="A24" s="469" t="s">
        <v>308</v>
      </c>
      <c r="B24" s="470" t="s">
        <v>1134</v>
      </c>
      <c r="C24" s="469" t="s">
        <v>1788</v>
      </c>
      <c r="D24" s="210" t="s">
        <v>946</v>
      </c>
      <c r="E24" s="409" t="s">
        <v>276</v>
      </c>
      <c r="F24" s="409" t="s">
        <v>2223</v>
      </c>
    </row>
    <row r="25" spans="1:6" ht="30.6" customHeight="1" x14ac:dyDescent="0.3">
      <c r="A25" s="469" t="s">
        <v>308</v>
      </c>
      <c r="B25" s="470" t="s">
        <v>1134</v>
      </c>
      <c r="C25" s="469" t="s">
        <v>1788</v>
      </c>
      <c r="D25" s="210" t="s">
        <v>947</v>
      </c>
      <c r="E25" s="409" t="s">
        <v>188</v>
      </c>
      <c r="F25" s="409" t="s">
        <v>2224</v>
      </c>
    </row>
    <row r="26" spans="1:6" ht="30.6" customHeight="1" x14ac:dyDescent="0.3">
      <c r="A26" s="424" t="s">
        <v>308</v>
      </c>
      <c r="B26" s="425" t="s">
        <v>1134</v>
      </c>
      <c r="C26" s="424" t="s">
        <v>1788</v>
      </c>
      <c r="D26" s="548" t="s">
        <v>2060</v>
      </c>
      <c r="E26" s="549" t="s">
        <v>2061</v>
      </c>
      <c r="F26" s="530" t="s">
        <v>2338</v>
      </c>
    </row>
    <row r="27" spans="1:6" s="3" customFormat="1" ht="30.6" customHeight="1" x14ac:dyDescent="0.3">
      <c r="A27" s="401" t="s">
        <v>308</v>
      </c>
      <c r="B27" s="428" t="s">
        <v>1134</v>
      </c>
      <c r="C27" s="401" t="s">
        <v>1788</v>
      </c>
      <c r="D27" s="550" t="s">
        <v>2037</v>
      </c>
      <c r="E27" s="410" t="s">
        <v>336</v>
      </c>
      <c r="F27" s="410" t="s">
        <v>2568</v>
      </c>
    </row>
    <row r="28" spans="1:6" s="3" customFormat="1" ht="39" customHeight="1" x14ac:dyDescent="0.3">
      <c r="A28" s="187" t="s">
        <v>308</v>
      </c>
      <c r="B28" s="532" t="s">
        <v>1134</v>
      </c>
      <c r="C28" s="187" t="s">
        <v>1792</v>
      </c>
      <c r="D28" s="113" t="s">
        <v>438</v>
      </c>
      <c r="E28" s="169" t="s">
        <v>1791</v>
      </c>
      <c r="F28" s="169" t="s">
        <v>2245</v>
      </c>
    </row>
    <row r="29" spans="1:6" s="3" customFormat="1" ht="30.6" customHeight="1" x14ac:dyDescent="0.3">
      <c r="A29" s="187" t="s">
        <v>308</v>
      </c>
      <c r="B29" s="532" t="s">
        <v>1134</v>
      </c>
      <c r="C29" s="187" t="s">
        <v>1792</v>
      </c>
      <c r="D29" s="113" t="s">
        <v>2230</v>
      </c>
      <c r="E29" s="169" t="s">
        <v>2231</v>
      </c>
      <c r="F29" s="169" t="s">
        <v>2544</v>
      </c>
    </row>
    <row r="30" spans="1:6" ht="30.6" customHeight="1" x14ac:dyDescent="0.3">
      <c r="A30" s="187" t="s">
        <v>308</v>
      </c>
      <c r="B30" s="552" t="s">
        <v>1795</v>
      </c>
      <c r="C30" s="551" t="s">
        <v>2232</v>
      </c>
      <c r="D30" s="128" t="s">
        <v>124</v>
      </c>
      <c r="E30" s="409" t="s">
        <v>125</v>
      </c>
      <c r="F30" s="410" t="s">
        <v>2218</v>
      </c>
    </row>
    <row r="31" spans="1:6" ht="30.6" customHeight="1" x14ac:dyDescent="0.3">
      <c r="A31" s="187" t="s">
        <v>308</v>
      </c>
      <c r="B31" s="552" t="s">
        <v>1795</v>
      </c>
      <c r="C31" s="551" t="s">
        <v>2232</v>
      </c>
      <c r="D31" s="128" t="s">
        <v>469</v>
      </c>
      <c r="E31" s="409" t="s">
        <v>465</v>
      </c>
      <c r="F31" s="410" t="s">
        <v>2218</v>
      </c>
    </row>
    <row r="32" spans="1:6" ht="30.6" customHeight="1" x14ac:dyDescent="0.3">
      <c r="A32" s="187" t="s">
        <v>308</v>
      </c>
      <c r="B32" s="532" t="s">
        <v>1797</v>
      </c>
      <c r="C32" s="116" t="s">
        <v>1818</v>
      </c>
      <c r="D32" s="533" t="s">
        <v>45</v>
      </c>
      <c r="E32" s="409" t="s">
        <v>46</v>
      </c>
      <c r="F32" s="409" t="s">
        <v>2246</v>
      </c>
    </row>
    <row r="33" spans="1:6" ht="37.200000000000003" customHeight="1" x14ac:dyDescent="0.3">
      <c r="A33" s="187" t="s">
        <v>308</v>
      </c>
      <c r="B33" s="532" t="s">
        <v>1797</v>
      </c>
      <c r="C33" s="116" t="s">
        <v>1818</v>
      </c>
      <c r="D33" s="533" t="s">
        <v>47</v>
      </c>
      <c r="E33" s="409" t="s">
        <v>48</v>
      </c>
      <c r="F33" s="409" t="s">
        <v>2236</v>
      </c>
    </row>
    <row r="34" spans="1:6" ht="37.200000000000003" customHeight="1" x14ac:dyDescent="0.3">
      <c r="A34" s="187" t="s">
        <v>308</v>
      </c>
      <c r="B34" s="532" t="s">
        <v>1797</v>
      </c>
      <c r="C34" s="116" t="s">
        <v>2346</v>
      </c>
      <c r="D34" s="533" t="s">
        <v>129</v>
      </c>
      <c r="E34" s="409" t="s">
        <v>130</v>
      </c>
      <c r="F34" s="409" t="s">
        <v>2347</v>
      </c>
    </row>
    <row r="35" spans="1:6" ht="37.200000000000003" customHeight="1" x14ac:dyDescent="0.3">
      <c r="A35" s="187" t="s">
        <v>308</v>
      </c>
      <c r="B35" s="532" t="s">
        <v>1797</v>
      </c>
      <c r="C35" s="391" t="s">
        <v>2239</v>
      </c>
      <c r="D35" s="215" t="s">
        <v>57</v>
      </c>
      <c r="E35" s="409" t="s">
        <v>58</v>
      </c>
      <c r="F35" s="409" t="s">
        <v>2240</v>
      </c>
    </row>
    <row r="36" spans="1:6" ht="37.200000000000003" customHeight="1" x14ac:dyDescent="0.3">
      <c r="A36" s="187" t="s">
        <v>308</v>
      </c>
      <c r="B36" s="532" t="s">
        <v>1797</v>
      </c>
      <c r="C36" s="553" t="s">
        <v>2239</v>
      </c>
      <c r="D36" s="215" t="s">
        <v>60</v>
      </c>
      <c r="E36" s="409" t="s">
        <v>61</v>
      </c>
      <c r="F36" s="409" t="s">
        <v>2240</v>
      </c>
    </row>
    <row r="37" spans="1:6" ht="37.200000000000003" customHeight="1" x14ac:dyDescent="0.3">
      <c r="A37" s="187" t="s">
        <v>308</v>
      </c>
      <c r="B37" s="532" t="s">
        <v>1797</v>
      </c>
      <c r="C37" s="553" t="s">
        <v>2241</v>
      </c>
      <c r="D37" s="215" t="s">
        <v>520</v>
      </c>
      <c r="E37" s="409" t="s">
        <v>861</v>
      </c>
      <c r="F37" s="409" t="s">
        <v>2243</v>
      </c>
    </row>
    <row r="38" spans="1:6" ht="33.6" customHeight="1" x14ac:dyDescent="0.3">
      <c r="A38" s="187" t="s">
        <v>308</v>
      </c>
      <c r="B38" s="542" t="s">
        <v>1819</v>
      </c>
      <c r="C38" s="541" t="s">
        <v>2251</v>
      </c>
      <c r="D38" s="210" t="s">
        <v>2248</v>
      </c>
      <c r="E38" s="409" t="s">
        <v>2249</v>
      </c>
      <c r="F38" s="409" t="s">
        <v>2252</v>
      </c>
    </row>
    <row r="39" spans="1:6" ht="33.6" customHeight="1" x14ac:dyDescent="0.3">
      <c r="A39" s="187" t="s">
        <v>308</v>
      </c>
      <c r="B39" s="542" t="s">
        <v>1819</v>
      </c>
      <c r="C39" s="555" t="s">
        <v>2164</v>
      </c>
      <c r="D39" s="210" t="s">
        <v>67</v>
      </c>
      <c r="E39" s="169" t="s">
        <v>916</v>
      </c>
      <c r="F39" s="410" t="s">
        <v>2220</v>
      </c>
    </row>
    <row r="40" spans="1:6" ht="33.6" customHeight="1" x14ac:dyDescent="0.3">
      <c r="A40" s="187" t="s">
        <v>308</v>
      </c>
      <c r="B40" s="542" t="s">
        <v>1819</v>
      </c>
      <c r="C40" s="555" t="s">
        <v>2164</v>
      </c>
      <c r="D40" s="210" t="s">
        <v>69</v>
      </c>
      <c r="E40" s="409" t="s">
        <v>915</v>
      </c>
      <c r="F40" s="410" t="s">
        <v>2220</v>
      </c>
    </row>
    <row r="41" spans="1:6" ht="33.6" customHeight="1" x14ac:dyDescent="0.3">
      <c r="A41" s="187" t="s">
        <v>308</v>
      </c>
      <c r="B41" s="542" t="s">
        <v>1819</v>
      </c>
      <c r="C41" s="555" t="s">
        <v>2164</v>
      </c>
      <c r="D41" s="210" t="s">
        <v>71</v>
      </c>
      <c r="E41" s="409" t="s">
        <v>917</v>
      </c>
      <c r="F41" s="410" t="s">
        <v>2220</v>
      </c>
    </row>
    <row r="42" spans="1:6" ht="33.6" customHeight="1" x14ac:dyDescent="0.3">
      <c r="A42" s="187" t="s">
        <v>308</v>
      </c>
      <c r="B42" s="542" t="s">
        <v>1819</v>
      </c>
      <c r="C42" s="555" t="s">
        <v>2164</v>
      </c>
      <c r="D42" s="210" t="s">
        <v>919</v>
      </c>
      <c r="E42" s="409" t="s">
        <v>918</v>
      </c>
      <c r="F42" s="410" t="s">
        <v>2220</v>
      </c>
    </row>
    <row r="43" spans="1:6" ht="33.6" customHeight="1" x14ac:dyDescent="0.3">
      <c r="A43" s="187" t="s">
        <v>308</v>
      </c>
      <c r="B43" s="542" t="s">
        <v>1819</v>
      </c>
      <c r="C43" s="555" t="s">
        <v>2164</v>
      </c>
      <c r="D43" s="210" t="s">
        <v>2256</v>
      </c>
      <c r="E43" s="169" t="s">
        <v>2255</v>
      </c>
      <c r="F43" s="410" t="s">
        <v>2262</v>
      </c>
    </row>
    <row r="44" spans="1:6" ht="33.6" customHeight="1" x14ac:dyDescent="0.3">
      <c r="A44" s="187" t="s">
        <v>308</v>
      </c>
      <c r="B44" s="542" t="s">
        <v>1819</v>
      </c>
      <c r="C44" s="555" t="s">
        <v>2164</v>
      </c>
      <c r="D44" s="210" t="s">
        <v>2257</v>
      </c>
      <c r="E44" s="409" t="s">
        <v>2258</v>
      </c>
      <c r="F44" s="410" t="s">
        <v>2262</v>
      </c>
    </row>
    <row r="45" spans="1:6" ht="30.6" customHeight="1" x14ac:dyDescent="0.3">
      <c r="A45" s="187" t="s">
        <v>308</v>
      </c>
      <c r="B45" s="542" t="s">
        <v>1825</v>
      </c>
      <c r="C45" s="555" t="s">
        <v>2253</v>
      </c>
      <c r="D45" s="210" t="s">
        <v>94</v>
      </c>
      <c r="E45" s="409" t="s">
        <v>142</v>
      </c>
      <c r="F45" s="409" t="s">
        <v>2254</v>
      </c>
    </row>
    <row r="46" spans="1:6" ht="30.6" customHeight="1" x14ac:dyDescent="0.3">
      <c r="A46" s="392" t="s">
        <v>308</v>
      </c>
      <c r="B46" s="198" t="s">
        <v>1825</v>
      </c>
      <c r="C46" s="391" t="s">
        <v>1824</v>
      </c>
      <c r="D46" s="210" t="s">
        <v>144</v>
      </c>
      <c r="E46" s="169" t="s">
        <v>145</v>
      </c>
      <c r="F46" s="409" t="s">
        <v>2254</v>
      </c>
    </row>
    <row r="47" spans="1:6" ht="30.6" customHeight="1" x14ac:dyDescent="0.3">
      <c r="A47" s="392" t="s">
        <v>308</v>
      </c>
      <c r="B47" s="198" t="s">
        <v>1825</v>
      </c>
      <c r="C47" s="391" t="s">
        <v>1824</v>
      </c>
      <c r="D47" s="392" t="s">
        <v>1822</v>
      </c>
      <c r="E47" s="198" t="s">
        <v>1823</v>
      </c>
      <c r="F47" s="409" t="s">
        <v>2254</v>
      </c>
    </row>
    <row r="48" spans="1:6" s="10" customFormat="1" ht="30.6" customHeight="1" x14ac:dyDescent="0.3">
      <c r="A48" s="392" t="s">
        <v>308</v>
      </c>
      <c r="B48" s="198" t="s">
        <v>1825</v>
      </c>
      <c r="C48" s="391" t="s">
        <v>1824</v>
      </c>
      <c r="D48" s="113" t="s">
        <v>2045</v>
      </c>
      <c r="E48" s="198" t="s">
        <v>2055</v>
      </c>
      <c r="F48" s="409" t="s">
        <v>2254</v>
      </c>
    </row>
    <row r="49" spans="1:6" ht="30.6" customHeight="1" x14ac:dyDescent="0.3">
      <c r="A49" s="463" t="s">
        <v>308</v>
      </c>
      <c r="B49" s="464" t="s">
        <v>1825</v>
      </c>
      <c r="C49" s="605" t="s">
        <v>1824</v>
      </c>
      <c r="D49" s="606" t="s">
        <v>2046</v>
      </c>
      <c r="E49" s="464" t="s">
        <v>2051</v>
      </c>
      <c r="F49" s="465" t="s">
        <v>2254</v>
      </c>
    </row>
    <row r="50" spans="1:6" ht="30.6" customHeight="1" x14ac:dyDescent="0.3">
      <c r="A50" s="401" t="s">
        <v>308</v>
      </c>
      <c r="B50" s="428" t="s">
        <v>1825</v>
      </c>
      <c r="C50" s="403" t="s">
        <v>1824</v>
      </c>
      <c r="D50" s="416" t="s">
        <v>2047</v>
      </c>
      <c r="E50" s="428" t="s">
        <v>2052</v>
      </c>
      <c r="F50" s="410" t="s">
        <v>2254</v>
      </c>
    </row>
    <row r="51" spans="1:6" ht="30.6" customHeight="1" x14ac:dyDescent="0.3">
      <c r="A51" s="401" t="s">
        <v>308</v>
      </c>
      <c r="B51" s="428" t="s">
        <v>1825</v>
      </c>
      <c r="C51" s="403" t="s">
        <v>1824</v>
      </c>
      <c r="D51" s="416" t="s">
        <v>2048</v>
      </c>
      <c r="E51" s="415" t="s">
        <v>2053</v>
      </c>
      <c r="F51" s="410" t="s">
        <v>2349</v>
      </c>
    </row>
    <row r="52" spans="1:6" ht="30.6" customHeight="1" x14ac:dyDescent="0.3">
      <c r="A52" s="401" t="s">
        <v>308</v>
      </c>
      <c r="B52" s="428" t="s">
        <v>1825</v>
      </c>
      <c r="C52" s="403" t="s">
        <v>1824</v>
      </c>
      <c r="D52" s="416" t="s">
        <v>2049</v>
      </c>
      <c r="E52" s="415" t="s">
        <v>393</v>
      </c>
      <c r="F52" s="410" t="s">
        <v>2254</v>
      </c>
    </row>
    <row r="53" spans="1:6" ht="30.6" customHeight="1" x14ac:dyDescent="0.3">
      <c r="A53" s="401" t="s">
        <v>308</v>
      </c>
      <c r="B53" s="428" t="s">
        <v>1825</v>
      </c>
      <c r="C53" s="403" t="s">
        <v>1824</v>
      </c>
      <c r="D53" s="416" t="s">
        <v>2058</v>
      </c>
      <c r="E53" s="415" t="s">
        <v>2059</v>
      </c>
      <c r="F53" s="410" t="s">
        <v>2254</v>
      </c>
    </row>
    <row r="54" spans="1:6" ht="30.6" customHeight="1" x14ac:dyDescent="0.3">
      <c r="A54" s="401" t="s">
        <v>308</v>
      </c>
      <c r="B54" s="428" t="s">
        <v>1825</v>
      </c>
      <c r="C54" s="403" t="s">
        <v>1824</v>
      </c>
      <c r="D54" s="416" t="s">
        <v>2050</v>
      </c>
      <c r="E54" s="428" t="s">
        <v>2054</v>
      </c>
      <c r="F54" s="410" t="s">
        <v>2254</v>
      </c>
    </row>
    <row r="55" spans="1:6" ht="30.6" customHeight="1" x14ac:dyDescent="0.3">
      <c r="A55" s="401" t="s">
        <v>308</v>
      </c>
      <c r="B55" s="428" t="s">
        <v>1825</v>
      </c>
      <c r="C55" s="403" t="s">
        <v>2276</v>
      </c>
      <c r="D55" s="416" t="s">
        <v>2266</v>
      </c>
      <c r="E55" s="428" t="s">
        <v>2265</v>
      </c>
      <c r="F55" s="410" t="s">
        <v>2252</v>
      </c>
    </row>
    <row r="56" spans="1:6" ht="30.6" customHeight="1" x14ac:dyDescent="0.3">
      <c r="A56" s="482" t="s">
        <v>308</v>
      </c>
      <c r="B56" s="557" t="s">
        <v>1825</v>
      </c>
      <c r="C56" s="607" t="s">
        <v>2276</v>
      </c>
      <c r="D56" s="608" t="s">
        <v>2267</v>
      </c>
      <c r="E56" s="557" t="s">
        <v>2326</v>
      </c>
      <c r="F56" s="483" t="s">
        <v>2252</v>
      </c>
    </row>
    <row r="57" spans="1:6" ht="18.600000000000001" customHeight="1" x14ac:dyDescent="0.3">
      <c r="A57" s="808" t="s">
        <v>2570</v>
      </c>
      <c r="B57" s="809"/>
      <c r="C57" s="809"/>
      <c r="D57" s="809"/>
      <c r="E57" s="809"/>
      <c r="F57" s="810"/>
    </row>
    <row r="58" spans="1:6" ht="30.6" customHeight="1" x14ac:dyDescent="0.3">
      <c r="A58" s="401" t="s">
        <v>315</v>
      </c>
      <c r="B58" s="428" t="s">
        <v>1134</v>
      </c>
      <c r="C58" s="403" t="s">
        <v>2593</v>
      </c>
      <c r="D58" s="113" t="s">
        <v>2062</v>
      </c>
      <c r="E58" s="198" t="s">
        <v>2063</v>
      </c>
      <c r="F58" s="410" t="s">
        <v>2594</v>
      </c>
    </row>
    <row r="59" spans="1:6" ht="30.6" customHeight="1" x14ac:dyDescent="0.3">
      <c r="A59" s="401" t="s">
        <v>315</v>
      </c>
      <c r="B59" s="428" t="s">
        <v>1795</v>
      </c>
      <c r="C59" s="403" t="s">
        <v>1835</v>
      </c>
      <c r="D59" s="113" t="s">
        <v>482</v>
      </c>
      <c r="E59" s="198" t="s">
        <v>487</v>
      </c>
      <c r="F59" s="410" t="s">
        <v>1834</v>
      </c>
    </row>
    <row r="60" spans="1:6" ht="30.6" customHeight="1" x14ac:dyDescent="0.3">
      <c r="A60" s="401" t="s">
        <v>315</v>
      </c>
      <c r="B60" s="428" t="s">
        <v>1795</v>
      </c>
      <c r="C60" s="403" t="s">
        <v>1835</v>
      </c>
      <c r="D60" s="113" t="s">
        <v>483</v>
      </c>
      <c r="E60" s="198" t="s">
        <v>488</v>
      </c>
      <c r="F60" s="410" t="s">
        <v>1834</v>
      </c>
    </row>
    <row r="61" spans="1:6" ht="30.6" customHeight="1" x14ac:dyDescent="0.3">
      <c r="A61" s="401" t="s">
        <v>315</v>
      </c>
      <c r="B61" s="428" t="s">
        <v>1795</v>
      </c>
      <c r="C61" s="403" t="s">
        <v>1835</v>
      </c>
      <c r="D61" s="113" t="s">
        <v>484</v>
      </c>
      <c r="E61" s="198" t="s">
        <v>489</v>
      </c>
      <c r="F61" s="410" t="s">
        <v>1834</v>
      </c>
    </row>
    <row r="62" spans="1:6" ht="30.6" customHeight="1" x14ac:dyDescent="0.3">
      <c r="A62" s="401" t="s">
        <v>315</v>
      </c>
      <c r="B62" s="428" t="s">
        <v>1795</v>
      </c>
      <c r="C62" s="403" t="s">
        <v>1835</v>
      </c>
      <c r="D62" s="113" t="s">
        <v>485</v>
      </c>
      <c r="E62" s="198" t="s">
        <v>490</v>
      </c>
      <c r="F62" s="410" t="s">
        <v>1834</v>
      </c>
    </row>
    <row r="63" spans="1:6" ht="30.6" customHeight="1" x14ac:dyDescent="0.3">
      <c r="A63" s="401" t="s">
        <v>315</v>
      </c>
      <c r="B63" s="428" t="s">
        <v>1795</v>
      </c>
      <c r="C63" s="403" t="s">
        <v>1835</v>
      </c>
      <c r="D63" s="113" t="s">
        <v>486</v>
      </c>
      <c r="E63" s="198" t="s">
        <v>491</v>
      </c>
      <c r="F63" s="410" t="s">
        <v>1834</v>
      </c>
    </row>
    <row r="64" spans="1:6" ht="30.6" customHeight="1" x14ac:dyDescent="0.3">
      <c r="A64" s="401" t="s">
        <v>315</v>
      </c>
      <c r="B64" s="428" t="s">
        <v>1795</v>
      </c>
      <c r="C64" s="403" t="s">
        <v>1835</v>
      </c>
      <c r="D64" s="113" t="s">
        <v>211</v>
      </c>
      <c r="E64" s="198" t="s">
        <v>212</v>
      </c>
      <c r="F64" s="410" t="s">
        <v>1834</v>
      </c>
    </row>
    <row r="65" spans="1:6" ht="30.6" customHeight="1" x14ac:dyDescent="0.3">
      <c r="A65" s="401" t="s">
        <v>315</v>
      </c>
      <c r="B65" s="428" t="s">
        <v>1795</v>
      </c>
      <c r="C65" s="403" t="s">
        <v>1836</v>
      </c>
      <c r="D65" s="113" t="s">
        <v>498</v>
      </c>
      <c r="E65" s="198" t="s">
        <v>487</v>
      </c>
      <c r="F65" s="410" t="s">
        <v>1834</v>
      </c>
    </row>
    <row r="66" spans="1:6" ht="30.6" customHeight="1" x14ac:dyDescent="0.3">
      <c r="A66" s="401" t="s">
        <v>315</v>
      </c>
      <c r="B66" s="428" t="s">
        <v>1795</v>
      </c>
      <c r="C66" s="403" t="s">
        <v>1836</v>
      </c>
      <c r="D66" s="113" t="s">
        <v>499</v>
      </c>
      <c r="E66" s="198" t="s">
        <v>488</v>
      </c>
      <c r="F66" s="410" t="s">
        <v>1834</v>
      </c>
    </row>
    <row r="67" spans="1:6" ht="30.6" customHeight="1" x14ac:dyDescent="0.3">
      <c r="A67" s="401" t="s">
        <v>315</v>
      </c>
      <c r="B67" s="428" t="s">
        <v>1795</v>
      </c>
      <c r="C67" s="403" t="s">
        <v>1836</v>
      </c>
      <c r="D67" s="113" t="s">
        <v>500</v>
      </c>
      <c r="E67" s="198" t="s">
        <v>489</v>
      </c>
      <c r="F67" s="410" t="s">
        <v>1834</v>
      </c>
    </row>
    <row r="68" spans="1:6" ht="30.6" customHeight="1" x14ac:dyDescent="0.3">
      <c r="A68" s="401" t="s">
        <v>315</v>
      </c>
      <c r="B68" s="428" t="s">
        <v>1795</v>
      </c>
      <c r="C68" s="403" t="s">
        <v>1836</v>
      </c>
      <c r="D68" s="113" t="s">
        <v>501</v>
      </c>
      <c r="E68" s="198" t="s">
        <v>490</v>
      </c>
      <c r="F68" s="410" t="s">
        <v>1834</v>
      </c>
    </row>
    <row r="69" spans="1:6" ht="30.6" customHeight="1" x14ac:dyDescent="0.3">
      <c r="A69" s="401" t="s">
        <v>315</v>
      </c>
      <c r="B69" s="428" t="s">
        <v>1795</v>
      </c>
      <c r="C69" s="403" t="s">
        <v>1836</v>
      </c>
      <c r="D69" s="113" t="s">
        <v>502</v>
      </c>
      <c r="E69" s="198" t="s">
        <v>491</v>
      </c>
      <c r="F69" s="410" t="s">
        <v>1834</v>
      </c>
    </row>
    <row r="70" spans="1:6" ht="30.6" customHeight="1" x14ac:dyDescent="0.3">
      <c r="A70" s="401" t="s">
        <v>315</v>
      </c>
      <c r="B70" s="428" t="s">
        <v>1795</v>
      </c>
      <c r="C70" s="403" t="s">
        <v>1836</v>
      </c>
      <c r="D70" s="113" t="s">
        <v>503</v>
      </c>
      <c r="E70" s="198" t="s">
        <v>504</v>
      </c>
      <c r="F70" s="410" t="s">
        <v>1834</v>
      </c>
    </row>
    <row r="71" spans="1:6" ht="30.6" customHeight="1" x14ac:dyDescent="0.3">
      <c r="A71" s="401" t="s">
        <v>315</v>
      </c>
      <c r="B71" s="428" t="s">
        <v>1795</v>
      </c>
      <c r="C71" s="403" t="s">
        <v>1836</v>
      </c>
      <c r="D71" s="113" t="s">
        <v>220</v>
      </c>
      <c r="E71" s="198" t="s">
        <v>212</v>
      </c>
      <c r="F71" s="410" t="s">
        <v>1834</v>
      </c>
    </row>
    <row r="72" spans="1:6" ht="30.6" customHeight="1" x14ac:dyDescent="0.3">
      <c r="A72" s="401" t="s">
        <v>315</v>
      </c>
      <c r="B72" s="428" t="s">
        <v>1837</v>
      </c>
      <c r="C72" s="403" t="s">
        <v>1838</v>
      </c>
      <c r="D72" s="401" t="s">
        <v>237</v>
      </c>
      <c r="E72" s="129" t="s">
        <v>2280</v>
      </c>
      <c r="F72" s="415" t="s">
        <v>2288</v>
      </c>
    </row>
    <row r="73" spans="1:6" ht="30.6" customHeight="1" x14ac:dyDescent="0.3">
      <c r="A73" s="401" t="s">
        <v>315</v>
      </c>
      <c r="B73" s="428" t="s">
        <v>1837</v>
      </c>
      <c r="C73" s="403" t="s">
        <v>1838</v>
      </c>
      <c r="D73" s="401" t="s">
        <v>874</v>
      </c>
      <c r="E73" s="129" t="s">
        <v>2281</v>
      </c>
      <c r="F73" s="415" t="s">
        <v>2288</v>
      </c>
    </row>
    <row r="74" spans="1:6" ht="30.6" customHeight="1" x14ac:dyDescent="0.3">
      <c r="A74" s="401" t="s">
        <v>315</v>
      </c>
      <c r="B74" s="428" t="s">
        <v>1837</v>
      </c>
      <c r="C74" s="403" t="s">
        <v>1838</v>
      </c>
      <c r="D74" s="401" t="s">
        <v>875</v>
      </c>
      <c r="E74" s="129" t="s">
        <v>2282</v>
      </c>
      <c r="F74" s="415" t="s">
        <v>2288</v>
      </c>
    </row>
    <row r="75" spans="1:6" ht="30.6" customHeight="1" x14ac:dyDescent="0.3">
      <c r="A75" s="401" t="s">
        <v>315</v>
      </c>
      <c r="B75" s="428" t="s">
        <v>1837</v>
      </c>
      <c r="C75" s="403" t="s">
        <v>1838</v>
      </c>
      <c r="D75" s="401" t="s">
        <v>876</v>
      </c>
      <c r="E75" s="129" t="s">
        <v>2283</v>
      </c>
      <c r="F75" s="415" t="s">
        <v>2288</v>
      </c>
    </row>
    <row r="76" spans="1:6" ht="18.600000000000001" customHeight="1" x14ac:dyDescent="0.3">
      <c r="A76" s="805" t="s">
        <v>2569</v>
      </c>
      <c r="B76" s="806"/>
      <c r="C76" s="806"/>
      <c r="D76" s="806"/>
      <c r="E76" s="806"/>
      <c r="F76" s="807"/>
    </row>
    <row r="77" spans="1:6" ht="30.6" customHeight="1" x14ac:dyDescent="0.3">
      <c r="A77" s="448" t="s">
        <v>727</v>
      </c>
      <c r="B77" s="535" t="s">
        <v>1134</v>
      </c>
      <c r="C77" s="449" t="s">
        <v>1844</v>
      </c>
      <c r="D77" s="123" t="s">
        <v>10</v>
      </c>
      <c r="E77" s="537" t="s">
        <v>2295</v>
      </c>
      <c r="F77" s="410" t="s">
        <v>2311</v>
      </c>
    </row>
    <row r="78" spans="1:6" ht="36.6" customHeight="1" x14ac:dyDescent="0.3">
      <c r="A78" s="595" t="s">
        <v>727</v>
      </c>
      <c r="B78" s="596" t="s">
        <v>1134</v>
      </c>
      <c r="C78" s="597" t="s">
        <v>1844</v>
      </c>
      <c r="D78" s="599"/>
      <c r="E78" s="598" t="s">
        <v>2298</v>
      </c>
      <c r="F78" s="598" t="s">
        <v>2312</v>
      </c>
    </row>
    <row r="79" spans="1:6" ht="30.6" customHeight="1" x14ac:dyDescent="0.3">
      <c r="A79" s="401" t="s">
        <v>727</v>
      </c>
      <c r="B79" s="406" t="s">
        <v>1134</v>
      </c>
      <c r="C79" s="403" t="s">
        <v>1844</v>
      </c>
      <c r="D79" s="603" t="s">
        <v>505</v>
      </c>
      <c r="E79" s="410" t="s">
        <v>1034</v>
      </c>
      <c r="F79" s="410" t="s">
        <v>2311</v>
      </c>
    </row>
    <row r="80" spans="1:6" ht="30.6" customHeight="1" x14ac:dyDescent="0.3">
      <c r="A80" s="426" t="s">
        <v>727</v>
      </c>
      <c r="B80" s="600" t="s">
        <v>1134</v>
      </c>
      <c r="C80" s="601" t="s">
        <v>1844</v>
      </c>
      <c r="D80" s="602" t="s">
        <v>1040</v>
      </c>
      <c r="E80" s="180" t="s">
        <v>2297</v>
      </c>
      <c r="F80" s="414" t="s">
        <v>2311</v>
      </c>
    </row>
    <row r="81" spans="1:6" ht="36.6" customHeight="1" x14ac:dyDescent="0.3">
      <c r="A81" s="595" t="s">
        <v>727</v>
      </c>
      <c r="B81" s="596" t="s">
        <v>1134</v>
      </c>
      <c r="C81" s="597" t="s">
        <v>1844</v>
      </c>
      <c r="D81" s="599"/>
      <c r="E81" s="598" t="s">
        <v>2309</v>
      </c>
      <c r="F81" s="598" t="s">
        <v>2312</v>
      </c>
    </row>
    <row r="82" spans="1:6" ht="30.6" customHeight="1" x14ac:dyDescent="0.3">
      <c r="A82" s="401" t="s">
        <v>727</v>
      </c>
      <c r="B82" s="406" t="s">
        <v>1134</v>
      </c>
      <c r="C82" s="403" t="s">
        <v>1844</v>
      </c>
      <c r="D82" s="603" t="s">
        <v>2299</v>
      </c>
      <c r="E82" s="410" t="s">
        <v>2165</v>
      </c>
      <c r="F82" s="410" t="s">
        <v>2313</v>
      </c>
    </row>
    <row r="83" spans="1:6" ht="30.6" customHeight="1" x14ac:dyDescent="0.3">
      <c r="A83" s="538" t="s">
        <v>727</v>
      </c>
      <c r="B83" s="402" t="s">
        <v>1134</v>
      </c>
      <c r="C83" s="403" t="s">
        <v>1844</v>
      </c>
      <c r="D83" s="603" t="s">
        <v>2131</v>
      </c>
      <c r="E83" s="410" t="s">
        <v>2132</v>
      </c>
      <c r="F83" s="604" t="s">
        <v>2313</v>
      </c>
    </row>
    <row r="84" spans="1:6" ht="30.6" customHeight="1" x14ac:dyDescent="0.3">
      <c r="A84" s="401" t="s">
        <v>727</v>
      </c>
      <c r="B84" s="406" t="s">
        <v>1134</v>
      </c>
      <c r="C84" s="403" t="s">
        <v>1844</v>
      </c>
      <c r="D84" s="603" t="s">
        <v>1048</v>
      </c>
      <c r="E84" s="410" t="s">
        <v>2301</v>
      </c>
      <c r="F84" s="410" t="s">
        <v>2311</v>
      </c>
    </row>
    <row r="85" spans="1:6" ht="30.6" customHeight="1" x14ac:dyDescent="0.3">
      <c r="A85" s="401" t="s">
        <v>727</v>
      </c>
      <c r="B85" s="406" t="s">
        <v>1134</v>
      </c>
      <c r="C85" s="403" t="s">
        <v>1844</v>
      </c>
      <c r="D85" s="603" t="s">
        <v>1050</v>
      </c>
      <c r="E85" s="410" t="s">
        <v>1047</v>
      </c>
      <c r="F85" s="410" t="s">
        <v>1843</v>
      </c>
    </row>
    <row r="86" spans="1:6" ht="30.6" customHeight="1" x14ac:dyDescent="0.3">
      <c r="A86" s="401" t="s">
        <v>727</v>
      </c>
      <c r="B86" s="406" t="s">
        <v>1134</v>
      </c>
      <c r="C86" s="403" t="s">
        <v>1844</v>
      </c>
      <c r="D86" s="603" t="s">
        <v>2304</v>
      </c>
      <c r="E86" s="410" t="s">
        <v>6</v>
      </c>
      <c r="F86" s="410" t="s">
        <v>2313</v>
      </c>
    </row>
    <row r="87" spans="1:6" ht="30.6" customHeight="1" x14ac:dyDescent="0.3">
      <c r="A87" s="538" t="s">
        <v>727</v>
      </c>
      <c r="B87" s="402" t="s">
        <v>1134</v>
      </c>
      <c r="C87" s="403" t="s">
        <v>1844</v>
      </c>
      <c r="D87" s="603" t="s">
        <v>2305</v>
      </c>
      <c r="E87" s="410" t="s">
        <v>2302</v>
      </c>
      <c r="F87" s="604" t="s">
        <v>2313</v>
      </c>
    </row>
    <row r="88" spans="1:6" ht="30.6" customHeight="1" x14ac:dyDescent="0.3">
      <c r="A88" s="538" t="s">
        <v>727</v>
      </c>
      <c r="B88" s="402" t="s">
        <v>1134</v>
      </c>
      <c r="C88" s="403" t="s">
        <v>1844</v>
      </c>
      <c r="D88" s="603" t="s">
        <v>2306</v>
      </c>
      <c r="E88" s="410" t="s">
        <v>2303</v>
      </c>
      <c r="F88" s="604" t="s">
        <v>2313</v>
      </c>
    </row>
    <row r="89" spans="1:6" ht="30.6" customHeight="1" x14ac:dyDescent="0.3">
      <c r="A89" s="401" t="s">
        <v>727</v>
      </c>
      <c r="B89" s="406" t="s">
        <v>1134</v>
      </c>
      <c r="C89" s="403" t="s">
        <v>1829</v>
      </c>
      <c r="D89" s="403">
        <v>0.2</v>
      </c>
      <c r="E89" s="406" t="s">
        <v>189</v>
      </c>
      <c r="F89" s="415" t="s">
        <v>2290</v>
      </c>
    </row>
    <row r="90" spans="1:6" ht="30.6" customHeight="1" x14ac:dyDescent="0.3">
      <c r="A90" s="401" t="s">
        <v>727</v>
      </c>
      <c r="B90" s="406" t="s">
        <v>1134</v>
      </c>
      <c r="C90" s="403" t="s">
        <v>1792</v>
      </c>
      <c r="D90" s="403">
        <v>0.3</v>
      </c>
      <c r="E90" s="406" t="s">
        <v>28</v>
      </c>
      <c r="F90" s="415" t="s">
        <v>2291</v>
      </c>
    </row>
    <row r="91" spans="1:6" ht="49.8" customHeight="1" x14ac:dyDescent="0.3">
      <c r="A91" s="401" t="s">
        <v>727</v>
      </c>
      <c r="B91" s="406" t="s">
        <v>1134</v>
      </c>
      <c r="C91" s="403" t="s">
        <v>1829</v>
      </c>
      <c r="D91" s="403" t="s">
        <v>27</v>
      </c>
      <c r="E91" s="406" t="s">
        <v>2293</v>
      </c>
      <c r="F91" s="415" t="s">
        <v>2599</v>
      </c>
    </row>
    <row r="92" spans="1:6" ht="30.6" customHeight="1" x14ac:dyDescent="0.3">
      <c r="A92" s="401" t="s">
        <v>727</v>
      </c>
      <c r="B92" s="406" t="s">
        <v>1134</v>
      </c>
      <c r="C92" s="403" t="s">
        <v>1829</v>
      </c>
      <c r="D92" s="462" t="s">
        <v>955</v>
      </c>
      <c r="E92" s="410" t="s">
        <v>532</v>
      </c>
      <c r="F92" s="410" t="s">
        <v>1843</v>
      </c>
    </row>
    <row r="93" spans="1:6" ht="30.6" customHeight="1" x14ac:dyDescent="0.3">
      <c r="A93" s="401" t="s">
        <v>727</v>
      </c>
      <c r="B93" s="406" t="s">
        <v>1134</v>
      </c>
      <c r="C93" s="403" t="s">
        <v>1829</v>
      </c>
      <c r="D93" s="462" t="s">
        <v>956</v>
      </c>
      <c r="E93" s="410" t="s">
        <v>280</v>
      </c>
      <c r="F93" s="410" t="s">
        <v>1843</v>
      </c>
    </row>
    <row r="94" spans="1:6" ht="30.6" customHeight="1" x14ac:dyDescent="0.3">
      <c r="A94" s="401" t="s">
        <v>727</v>
      </c>
      <c r="B94" s="406" t="s">
        <v>1134</v>
      </c>
      <c r="C94" s="403" t="s">
        <v>1829</v>
      </c>
      <c r="D94" s="462" t="s">
        <v>957</v>
      </c>
      <c r="E94" s="410" t="s">
        <v>286</v>
      </c>
      <c r="F94" s="410" t="s">
        <v>1843</v>
      </c>
    </row>
    <row r="95" spans="1:6" ht="30.6" customHeight="1" x14ac:dyDescent="0.3">
      <c r="A95" s="401" t="s">
        <v>727</v>
      </c>
      <c r="B95" s="406" t="s">
        <v>1134</v>
      </c>
      <c r="C95" s="403" t="s">
        <v>1829</v>
      </c>
      <c r="D95" s="462" t="s">
        <v>958</v>
      </c>
      <c r="E95" s="410" t="s">
        <v>534</v>
      </c>
      <c r="F95" s="410" t="s">
        <v>1843</v>
      </c>
    </row>
    <row r="96" spans="1:6" ht="30.6" customHeight="1" x14ac:dyDescent="0.3">
      <c r="A96" s="401" t="s">
        <v>727</v>
      </c>
      <c r="B96" s="406" t="s">
        <v>1134</v>
      </c>
      <c r="C96" s="403" t="s">
        <v>1829</v>
      </c>
      <c r="D96" s="462" t="s">
        <v>943</v>
      </c>
      <c r="E96" s="410" t="s">
        <v>289</v>
      </c>
      <c r="F96" s="410" t="s">
        <v>2600</v>
      </c>
    </row>
    <row r="97" spans="1:6" ht="30.6" customHeight="1" x14ac:dyDescent="0.3">
      <c r="A97" s="401" t="s">
        <v>727</v>
      </c>
      <c r="B97" s="406" t="s">
        <v>1134</v>
      </c>
      <c r="C97" s="403" t="s">
        <v>1829</v>
      </c>
      <c r="D97" s="462" t="s">
        <v>944</v>
      </c>
      <c r="E97" s="410" t="s">
        <v>840</v>
      </c>
      <c r="F97" s="410" t="s">
        <v>2600</v>
      </c>
    </row>
    <row r="98" spans="1:6" ht="30.6" customHeight="1" x14ac:dyDescent="0.3">
      <c r="A98" s="401" t="s">
        <v>727</v>
      </c>
      <c r="B98" s="406" t="s">
        <v>1134</v>
      </c>
      <c r="C98" s="403" t="s">
        <v>1829</v>
      </c>
      <c r="D98" s="462" t="s">
        <v>945</v>
      </c>
      <c r="E98" s="410" t="s">
        <v>262</v>
      </c>
      <c r="F98" s="410" t="s">
        <v>2600</v>
      </c>
    </row>
    <row r="99" spans="1:6" ht="30.6" customHeight="1" x14ac:dyDescent="0.3">
      <c r="A99" s="401" t="s">
        <v>727</v>
      </c>
      <c r="B99" s="406" t="s">
        <v>1134</v>
      </c>
      <c r="C99" s="403" t="s">
        <v>1829</v>
      </c>
      <c r="D99" s="462" t="s">
        <v>946</v>
      </c>
      <c r="E99" s="410" t="s">
        <v>276</v>
      </c>
      <c r="F99" s="410" t="s">
        <v>2600</v>
      </c>
    </row>
    <row r="100" spans="1:6" ht="30.6" customHeight="1" x14ac:dyDescent="0.3">
      <c r="A100" s="401" t="s">
        <v>727</v>
      </c>
      <c r="B100" s="406" t="s">
        <v>1134</v>
      </c>
      <c r="C100" s="403" t="s">
        <v>1829</v>
      </c>
      <c r="D100" s="462" t="s">
        <v>947</v>
      </c>
      <c r="E100" s="410" t="s">
        <v>188</v>
      </c>
      <c r="F100" s="410" t="s">
        <v>2600</v>
      </c>
    </row>
    <row r="101" spans="1:6" ht="30.6" customHeight="1" x14ac:dyDescent="0.3">
      <c r="A101" s="401" t="s">
        <v>727</v>
      </c>
      <c r="B101" s="406" t="s">
        <v>1134</v>
      </c>
      <c r="C101" s="403" t="s">
        <v>1829</v>
      </c>
      <c r="D101" s="462" t="s">
        <v>948</v>
      </c>
      <c r="E101" s="410" t="s">
        <v>751</v>
      </c>
      <c r="F101" s="410" t="s">
        <v>2600</v>
      </c>
    </row>
    <row r="102" spans="1:6" ht="30.6" customHeight="1" x14ac:dyDescent="0.3">
      <c r="A102" s="401" t="s">
        <v>727</v>
      </c>
      <c r="B102" s="406" t="s">
        <v>1134</v>
      </c>
      <c r="C102" s="403" t="s">
        <v>1829</v>
      </c>
      <c r="D102" s="462" t="s">
        <v>949</v>
      </c>
      <c r="E102" s="410" t="s">
        <v>284</v>
      </c>
      <c r="F102" s="410" t="s">
        <v>2600</v>
      </c>
    </row>
    <row r="103" spans="1:6" ht="30.6" customHeight="1" x14ac:dyDescent="0.3">
      <c r="A103" s="401" t="s">
        <v>727</v>
      </c>
      <c r="B103" s="406" t="s">
        <v>1134</v>
      </c>
      <c r="C103" s="403" t="s">
        <v>1829</v>
      </c>
      <c r="D103" s="462" t="s">
        <v>950</v>
      </c>
      <c r="E103" s="410" t="s">
        <v>535</v>
      </c>
      <c r="F103" s="410" t="s">
        <v>2600</v>
      </c>
    </row>
    <row r="104" spans="1:6" ht="30.6" customHeight="1" x14ac:dyDescent="0.3">
      <c r="A104" s="401" t="s">
        <v>727</v>
      </c>
      <c r="B104" s="406" t="s">
        <v>1134</v>
      </c>
      <c r="C104" s="403" t="s">
        <v>1829</v>
      </c>
      <c r="D104" s="403" t="s">
        <v>951</v>
      </c>
      <c r="E104" s="406" t="s">
        <v>2292</v>
      </c>
      <c r="F104" s="406" t="s">
        <v>2026</v>
      </c>
    </row>
    <row r="105" spans="1:6" ht="51" customHeight="1" x14ac:dyDescent="0.3">
      <c r="A105" s="401" t="s">
        <v>727</v>
      </c>
      <c r="B105" s="406" t="s">
        <v>1134</v>
      </c>
      <c r="C105" s="403" t="s">
        <v>1792</v>
      </c>
      <c r="D105" s="403" t="s">
        <v>29</v>
      </c>
      <c r="E105" s="406" t="s">
        <v>1791</v>
      </c>
      <c r="F105" s="415" t="s">
        <v>2601</v>
      </c>
    </row>
    <row r="106" spans="1:6" ht="30.6" customHeight="1" x14ac:dyDescent="0.3">
      <c r="A106" s="401" t="s">
        <v>727</v>
      </c>
      <c r="B106" s="406" t="s">
        <v>1134</v>
      </c>
      <c r="C106" s="403" t="s">
        <v>1792</v>
      </c>
      <c r="D106" s="403" t="s">
        <v>438</v>
      </c>
      <c r="E106" s="406" t="s">
        <v>2541</v>
      </c>
      <c r="F106" s="415" t="s">
        <v>2602</v>
      </c>
    </row>
    <row r="107" spans="1:6" ht="30.6" customHeight="1" x14ac:dyDescent="0.3">
      <c r="A107" s="401" t="s">
        <v>727</v>
      </c>
      <c r="B107" s="406" t="s">
        <v>1134</v>
      </c>
      <c r="C107" s="403" t="s">
        <v>1792</v>
      </c>
      <c r="D107" s="403" t="s">
        <v>198</v>
      </c>
      <c r="E107" s="406" t="s">
        <v>1847</v>
      </c>
      <c r="F107" s="415" t="s">
        <v>2600</v>
      </c>
    </row>
    <row r="1048533" spans="2:2" x14ac:dyDescent="0.3">
      <c r="B1048533" s="393"/>
    </row>
  </sheetData>
  <sheetProtection algorithmName="SHA-512" hashValue="yZ11HT1f+5F9sWu5Yghq7gHCtspAnJNyhua3oLmIBPggaaIfUOb5LCTLW8HTOsr56i4J+s/nVTBh+48qmwSVlw==" saltValue="PnTiUKdl6Efl6Jq3xQADZw==" spinCount="100000" sheet="1" objects="1" scenarios="1"/>
  <mergeCells count="3">
    <mergeCell ref="A76:F76"/>
    <mergeCell ref="A57:F57"/>
    <mergeCell ref="A7:F7"/>
  </mergeCells>
  <phoneticPr fontId="33" type="noConversion"/>
  <dataValidations count="1">
    <dataValidation allowBlank="1" showInputMessage="1" showErrorMessage="1" prompt="Only to be completed during the first year of reporting - or in case of changes in subsequent years." sqref="E65" xr:uid="{E07A746B-12C9-468C-9FA4-B3357E9C50EF}"/>
  </dataValidations>
  <pageMargins left="0.7" right="0.7" top="0.75" bottom="0.75" header="0.3" footer="0.3"/>
  <pageSetup paperSize="9" orientation="portrait" verticalDpi="1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83AEC-E039-41AA-A98B-C6D105190583}">
  <sheetPr codeName="Sheet4"/>
  <dimension ref="A1:BA651"/>
  <sheetViews>
    <sheetView topLeftCell="AG1" zoomScale="70" zoomScaleNormal="70" workbookViewId="0">
      <selection activeCell="AL4" sqref="AL4"/>
    </sheetView>
  </sheetViews>
  <sheetFormatPr defaultRowHeight="14.4" x14ac:dyDescent="0.3"/>
  <cols>
    <col min="1" max="1" width="5" bestFit="1" customWidth="1"/>
    <col min="2" max="2" width="85.33203125" bestFit="1" customWidth="1"/>
    <col min="3" max="4" width="16.88671875" customWidth="1"/>
    <col min="5" max="5" width="58.33203125" bestFit="1" customWidth="1"/>
    <col min="6" max="6" width="5" bestFit="1" customWidth="1"/>
    <col min="7" max="7" width="37.6640625" bestFit="1" customWidth="1"/>
    <col min="8" max="8" width="98.88671875" bestFit="1" customWidth="1"/>
    <col min="9" max="9" width="24.44140625" bestFit="1" customWidth="1"/>
    <col min="10" max="10" width="48.33203125" bestFit="1" customWidth="1"/>
    <col min="11" max="11" width="36.33203125" bestFit="1" customWidth="1"/>
    <col min="12" max="13" width="48.88671875" bestFit="1" customWidth="1"/>
    <col min="14" max="14" width="94.5546875" bestFit="1" customWidth="1"/>
    <col min="15" max="15" width="60" bestFit="1" customWidth="1"/>
    <col min="16" max="16" width="68.88671875" bestFit="1" customWidth="1"/>
    <col min="17" max="17" width="117.44140625" bestFit="1" customWidth="1"/>
    <col min="18" max="18" width="241.5546875" bestFit="1" customWidth="1"/>
    <col min="19" max="19" width="47.44140625" bestFit="1" customWidth="1"/>
    <col min="20" max="20" width="255.6640625" bestFit="1" customWidth="1"/>
    <col min="21" max="22" width="23.109375" customWidth="1"/>
    <col min="23" max="23" width="28.33203125" bestFit="1" customWidth="1"/>
    <col min="24" max="25" width="28.33203125" customWidth="1"/>
    <col min="26" max="26" width="115.33203125" bestFit="1" customWidth="1"/>
    <col min="27" max="27" width="16.6640625" bestFit="1" customWidth="1"/>
    <col min="28" max="28" width="28.33203125" customWidth="1"/>
    <col min="29" max="29" width="44.44140625" bestFit="1" customWidth="1"/>
    <col min="30" max="30" width="52" bestFit="1" customWidth="1"/>
    <col min="31" max="31" width="23.109375" bestFit="1" customWidth="1"/>
    <col min="32" max="32" width="28.33203125" bestFit="1" customWidth="1"/>
    <col min="33" max="33" width="27.44140625" customWidth="1"/>
    <col min="34" max="34" width="56.6640625" customWidth="1"/>
    <col min="35" max="35" width="19.5546875" customWidth="1"/>
    <col min="39" max="39" width="52.6640625" customWidth="1"/>
  </cols>
  <sheetData>
    <row r="1" spans="1:53" x14ac:dyDescent="0.3">
      <c r="A1" t="s">
        <v>183</v>
      </c>
      <c r="B1" t="s">
        <v>320</v>
      </c>
      <c r="C1" t="s">
        <v>684</v>
      </c>
      <c r="D1" t="s">
        <v>400</v>
      </c>
      <c r="E1" t="s">
        <v>321</v>
      </c>
      <c r="F1">
        <v>0</v>
      </c>
      <c r="G1" t="s">
        <v>322</v>
      </c>
      <c r="H1" t="s">
        <v>183</v>
      </c>
      <c r="I1" t="s">
        <v>323</v>
      </c>
      <c r="J1" s="19" t="s">
        <v>146</v>
      </c>
      <c r="K1" s="21" t="s">
        <v>147</v>
      </c>
      <c r="L1" s="21" t="s">
        <v>148</v>
      </c>
      <c r="M1" s="21" t="s">
        <v>149</v>
      </c>
      <c r="N1" t="s">
        <v>324</v>
      </c>
      <c r="O1" t="s">
        <v>325</v>
      </c>
      <c r="P1" t="s">
        <v>150</v>
      </c>
      <c r="Q1" t="s">
        <v>100</v>
      </c>
      <c r="R1" t="s">
        <v>326</v>
      </c>
      <c r="S1" t="s">
        <v>327</v>
      </c>
      <c r="T1" t="s">
        <v>328</v>
      </c>
      <c r="U1">
        <v>0</v>
      </c>
      <c r="V1">
        <v>0</v>
      </c>
      <c r="W1" t="s">
        <v>329</v>
      </c>
      <c r="X1" t="s">
        <v>330</v>
      </c>
      <c r="Y1" t="s">
        <v>331</v>
      </c>
      <c r="Z1" t="s">
        <v>332</v>
      </c>
      <c r="AA1" t="s">
        <v>183</v>
      </c>
      <c r="AB1" t="s">
        <v>333</v>
      </c>
      <c r="AC1" t="s">
        <v>334</v>
      </c>
      <c r="AD1" t="s">
        <v>335</v>
      </c>
      <c r="AE1" t="s">
        <v>183</v>
      </c>
      <c r="AF1" t="s">
        <v>329</v>
      </c>
      <c r="AG1" t="s">
        <v>521</v>
      </c>
      <c r="AH1" t="s">
        <v>184</v>
      </c>
      <c r="AI1" t="s">
        <v>440</v>
      </c>
      <c r="AJ1" t="s">
        <v>448</v>
      </c>
      <c r="AK1" t="s">
        <v>440</v>
      </c>
      <c r="AL1" t="s">
        <v>184</v>
      </c>
      <c r="AM1" t="s">
        <v>2341</v>
      </c>
      <c r="AN1" t="s">
        <v>183</v>
      </c>
      <c r="AO1" t="s">
        <v>183</v>
      </c>
      <c r="AP1" t="s">
        <v>869</v>
      </c>
      <c r="AQ1" t="s">
        <v>1053</v>
      </c>
      <c r="AR1" s="382" t="s">
        <v>1785</v>
      </c>
      <c r="AS1" s="382" t="s">
        <v>1798</v>
      </c>
      <c r="AT1" t="s">
        <v>1831</v>
      </c>
      <c r="AU1" s="382" t="s">
        <v>2009</v>
      </c>
      <c r="AV1" t="s">
        <v>2027</v>
      </c>
      <c r="AW1" s="3" t="s">
        <v>183</v>
      </c>
      <c r="AX1" t="s">
        <v>2160</v>
      </c>
      <c r="AY1" t="s">
        <v>2270</v>
      </c>
      <c r="AZ1" s="630" t="s">
        <v>2328</v>
      </c>
      <c r="BA1" t="s">
        <v>183</v>
      </c>
    </row>
    <row r="2" spans="1:53" x14ac:dyDescent="0.3">
      <c r="A2" t="s">
        <v>184</v>
      </c>
      <c r="B2" t="s">
        <v>337</v>
      </c>
      <c r="C2" t="s">
        <v>399</v>
      </c>
      <c r="D2" t="s">
        <v>359</v>
      </c>
      <c r="E2" t="s">
        <v>338</v>
      </c>
      <c r="F2">
        <f t="shared" ref="F2:F33" si="0">1+F1</f>
        <v>1</v>
      </c>
      <c r="G2" t="s">
        <v>339</v>
      </c>
      <c r="H2" t="s">
        <v>340</v>
      </c>
      <c r="I2" t="s">
        <v>341</v>
      </c>
      <c r="J2" s="20" t="s">
        <v>151</v>
      </c>
      <c r="K2" s="19" t="s">
        <v>152</v>
      </c>
      <c r="L2" s="19" t="s">
        <v>153</v>
      </c>
      <c r="M2" s="19" t="s">
        <v>152</v>
      </c>
      <c r="N2" t="s">
        <v>342</v>
      </c>
      <c r="O2" t="s">
        <v>343</v>
      </c>
      <c r="P2" t="s">
        <v>154</v>
      </c>
      <c r="Q2" t="s">
        <v>345</v>
      </c>
      <c r="R2" t="s">
        <v>346</v>
      </c>
      <c r="S2" t="s">
        <v>347</v>
      </c>
      <c r="T2" t="s">
        <v>348</v>
      </c>
      <c r="U2">
        <f>1+U1</f>
        <v>1</v>
      </c>
      <c r="V2" t="s">
        <v>349</v>
      </c>
      <c r="W2" t="s">
        <v>350</v>
      </c>
      <c r="X2" t="s">
        <v>351</v>
      </c>
      <c r="Y2" t="s">
        <v>352</v>
      </c>
      <c r="Z2" t="s">
        <v>353</v>
      </c>
      <c r="AA2" t="s">
        <v>184</v>
      </c>
      <c r="AB2" t="s">
        <v>354</v>
      </c>
      <c r="AC2" t="s">
        <v>355</v>
      </c>
      <c r="AD2" t="s">
        <v>356</v>
      </c>
      <c r="AE2" t="s">
        <v>184</v>
      </c>
      <c r="AF2" t="s">
        <v>350</v>
      </c>
      <c r="AG2" t="s">
        <v>430</v>
      </c>
      <c r="AH2" t="s">
        <v>2120</v>
      </c>
      <c r="AI2" t="s">
        <v>441</v>
      </c>
      <c r="AJ2" t="s">
        <v>449</v>
      </c>
      <c r="AK2" t="s">
        <v>441</v>
      </c>
      <c r="AL2" t="s">
        <v>471</v>
      </c>
      <c r="AM2" t="s">
        <v>2445</v>
      </c>
      <c r="AN2" t="s">
        <v>184</v>
      </c>
      <c r="AO2" t="s">
        <v>184</v>
      </c>
      <c r="AP2" t="s">
        <v>870</v>
      </c>
      <c r="AQ2" t="s">
        <v>1054</v>
      </c>
      <c r="AR2" s="382" t="s">
        <v>1135</v>
      </c>
      <c r="AS2" s="382" t="s">
        <v>1799</v>
      </c>
      <c r="AT2" t="s">
        <v>1832</v>
      </c>
      <c r="AU2" s="382" t="s">
        <v>1853</v>
      </c>
      <c r="AV2" t="s">
        <v>2028</v>
      </c>
      <c r="AW2" s="3" t="s">
        <v>184</v>
      </c>
      <c r="AX2" t="s">
        <v>2161</v>
      </c>
      <c r="AY2" t="s">
        <v>2271</v>
      </c>
      <c r="AZ2" s="630" t="s">
        <v>2329</v>
      </c>
      <c r="BA2" t="s">
        <v>184</v>
      </c>
    </row>
    <row r="3" spans="1:53" ht="28.8" x14ac:dyDescent="0.3">
      <c r="B3" t="s">
        <v>358</v>
      </c>
      <c r="C3" t="s">
        <v>400</v>
      </c>
      <c r="D3" t="s">
        <v>401</v>
      </c>
      <c r="E3" t="s">
        <v>360</v>
      </c>
      <c r="F3">
        <f t="shared" si="0"/>
        <v>2</v>
      </c>
      <c r="G3" t="s">
        <v>361</v>
      </c>
      <c r="H3" t="s">
        <v>362</v>
      </c>
      <c r="I3" t="s">
        <v>363</v>
      </c>
      <c r="J3" s="20" t="s">
        <v>155</v>
      </c>
      <c r="K3" s="19" t="s">
        <v>156</v>
      </c>
      <c r="L3" s="19" t="s">
        <v>157</v>
      </c>
      <c r="M3" s="19" t="s">
        <v>153</v>
      </c>
      <c r="N3" t="s">
        <v>364</v>
      </c>
      <c r="O3" t="s">
        <v>365</v>
      </c>
      <c r="P3" t="s">
        <v>158</v>
      </c>
      <c r="Q3" t="s">
        <v>367</v>
      </c>
      <c r="R3" t="s">
        <v>368</v>
      </c>
      <c r="S3" t="s">
        <v>184</v>
      </c>
      <c r="T3" t="s">
        <v>369</v>
      </c>
      <c r="U3">
        <f>1+U2</f>
        <v>2</v>
      </c>
      <c r="V3" t="s">
        <v>370</v>
      </c>
      <c r="W3" t="s">
        <v>371</v>
      </c>
      <c r="X3" t="s">
        <v>184</v>
      </c>
      <c r="Y3" t="s">
        <v>372</v>
      </c>
      <c r="Z3" t="s">
        <v>373</v>
      </c>
      <c r="AA3" t="s">
        <v>374</v>
      </c>
      <c r="AB3" t="s">
        <v>344</v>
      </c>
      <c r="AC3" t="s">
        <v>184</v>
      </c>
      <c r="AD3" t="s">
        <v>375</v>
      </c>
      <c r="AE3" t="s">
        <v>376</v>
      </c>
      <c r="AF3" t="s">
        <v>371</v>
      </c>
      <c r="AG3" t="s">
        <v>431</v>
      </c>
      <c r="AH3" s="52" t="s">
        <v>2123</v>
      </c>
      <c r="AI3" t="s">
        <v>442</v>
      </c>
      <c r="AJ3" t="s">
        <v>450</v>
      </c>
      <c r="AK3" t="s">
        <v>452</v>
      </c>
      <c r="AL3" t="s">
        <v>472</v>
      </c>
      <c r="AM3" t="s">
        <v>2342</v>
      </c>
      <c r="AO3" t="s">
        <v>523</v>
      </c>
      <c r="AP3" t="s">
        <v>871</v>
      </c>
      <c r="AQ3" t="s">
        <v>1055</v>
      </c>
      <c r="AR3" s="382" t="s">
        <v>1136</v>
      </c>
      <c r="AS3" s="382" t="s">
        <v>1800</v>
      </c>
      <c r="AT3" t="s">
        <v>1833</v>
      </c>
      <c r="AU3" s="382" t="s">
        <v>1855</v>
      </c>
      <c r="AV3" s="3" t="s">
        <v>2029</v>
      </c>
      <c r="AW3" s="3" t="s">
        <v>2159</v>
      </c>
      <c r="AX3" s="3" t="s">
        <v>184</v>
      </c>
      <c r="AY3" t="s">
        <v>2272</v>
      </c>
      <c r="AZ3" s="630" t="s">
        <v>2330</v>
      </c>
      <c r="BA3" s="630" t="s">
        <v>2167</v>
      </c>
    </row>
    <row r="4" spans="1:53" ht="28.8" x14ac:dyDescent="0.3">
      <c r="B4" t="s">
        <v>377</v>
      </c>
      <c r="C4" t="s">
        <v>359</v>
      </c>
      <c r="D4" t="s">
        <v>403</v>
      </c>
      <c r="F4">
        <f t="shared" si="0"/>
        <v>3</v>
      </c>
      <c r="H4" t="s">
        <v>378</v>
      </c>
      <c r="I4" t="s">
        <v>379</v>
      </c>
      <c r="J4" s="20" t="s">
        <v>159</v>
      </c>
      <c r="K4" s="19" t="s">
        <v>160</v>
      </c>
      <c r="L4" s="19" t="s">
        <v>161</v>
      </c>
      <c r="M4" s="19" t="s">
        <v>157</v>
      </c>
      <c r="N4" t="s">
        <v>380</v>
      </c>
      <c r="O4" t="s">
        <v>381</v>
      </c>
      <c r="P4" t="s">
        <v>162</v>
      </c>
      <c r="Q4" t="s">
        <v>384</v>
      </c>
      <c r="R4" t="s">
        <v>385</v>
      </c>
      <c r="S4" t="s">
        <v>523</v>
      </c>
      <c r="T4" t="s">
        <v>386</v>
      </c>
      <c r="U4">
        <f>1+U3</f>
        <v>3</v>
      </c>
      <c r="V4" t="s">
        <v>387</v>
      </c>
      <c r="W4" t="s">
        <v>344</v>
      </c>
      <c r="Y4" t="s">
        <v>184</v>
      </c>
      <c r="AB4" t="s">
        <v>366</v>
      </c>
      <c r="AD4" t="s">
        <v>184</v>
      </c>
      <c r="AF4" t="s">
        <v>344</v>
      </c>
      <c r="AG4" t="s">
        <v>432</v>
      </c>
      <c r="AH4" s="52" t="s">
        <v>2121</v>
      </c>
      <c r="AI4" t="s">
        <v>393</v>
      </c>
      <c r="AK4" t="s">
        <v>393</v>
      </c>
      <c r="AM4" t="s">
        <v>2343</v>
      </c>
      <c r="AR4" s="382" t="s">
        <v>1137</v>
      </c>
      <c r="AS4" s="382" t="s">
        <v>1801</v>
      </c>
      <c r="AT4" t="s">
        <v>184</v>
      </c>
      <c r="AU4" s="382" t="s">
        <v>1862</v>
      </c>
      <c r="AV4" s="3" t="s">
        <v>2030</v>
      </c>
      <c r="AY4" t="s">
        <v>344</v>
      </c>
      <c r="AZ4" s="630" t="s">
        <v>2331</v>
      </c>
    </row>
    <row r="5" spans="1:53" x14ac:dyDescent="0.3">
      <c r="C5" t="s">
        <v>685</v>
      </c>
      <c r="D5" t="s">
        <v>404</v>
      </c>
      <c r="F5">
        <f t="shared" si="0"/>
        <v>4</v>
      </c>
      <c r="I5" t="s">
        <v>388</v>
      </c>
      <c r="K5" s="19" t="s">
        <v>163</v>
      </c>
      <c r="L5" s="19" t="s">
        <v>164</v>
      </c>
      <c r="M5" s="19" t="s">
        <v>161</v>
      </c>
      <c r="N5" t="s">
        <v>166</v>
      </c>
      <c r="O5" t="s">
        <v>389</v>
      </c>
      <c r="P5" t="s">
        <v>165</v>
      </c>
      <c r="Q5" t="s">
        <v>390</v>
      </c>
      <c r="S5" t="s">
        <v>522</v>
      </c>
      <c r="U5">
        <f>1+U4</f>
        <v>4</v>
      </c>
      <c r="W5" t="s">
        <v>366</v>
      </c>
      <c r="AB5" t="s">
        <v>383</v>
      </c>
      <c r="AG5" t="s">
        <v>184</v>
      </c>
      <c r="AR5" s="382" t="s">
        <v>1138</v>
      </c>
      <c r="AS5" s="382" t="s">
        <v>1802</v>
      </c>
      <c r="AU5" s="382" t="s">
        <v>1858</v>
      </c>
      <c r="AV5" s="3" t="s">
        <v>2031</v>
      </c>
      <c r="AY5" t="s">
        <v>2273</v>
      </c>
      <c r="AZ5" s="630" t="s">
        <v>2332</v>
      </c>
    </row>
    <row r="6" spans="1:53" x14ac:dyDescent="0.3">
      <c r="C6" t="s">
        <v>686</v>
      </c>
      <c r="D6" t="s">
        <v>405</v>
      </c>
      <c r="F6">
        <f t="shared" si="0"/>
        <v>5</v>
      </c>
      <c r="I6" t="s">
        <v>166</v>
      </c>
      <c r="K6" s="19" t="s">
        <v>166</v>
      </c>
      <c r="L6" s="19" t="s">
        <v>167</v>
      </c>
      <c r="M6" s="19" t="s">
        <v>164</v>
      </c>
      <c r="O6" t="s">
        <v>391</v>
      </c>
      <c r="P6" t="s">
        <v>168</v>
      </c>
      <c r="U6">
        <f>1+U5</f>
        <v>5</v>
      </c>
      <c r="W6" t="s">
        <v>382</v>
      </c>
      <c r="AR6" s="382" t="s">
        <v>1139</v>
      </c>
      <c r="AS6" s="382" t="s">
        <v>1803</v>
      </c>
      <c r="AU6" s="382" t="s">
        <v>1861</v>
      </c>
      <c r="AV6" s="3" t="s">
        <v>393</v>
      </c>
      <c r="AZ6" s="630" t="s">
        <v>2333</v>
      </c>
    </row>
    <row r="7" spans="1:53" x14ac:dyDescent="0.3">
      <c r="C7" t="s">
        <v>401</v>
      </c>
      <c r="D7" t="s">
        <v>406</v>
      </c>
      <c r="F7">
        <f t="shared" si="0"/>
        <v>6</v>
      </c>
      <c r="L7" s="19" t="s">
        <v>160</v>
      </c>
      <c r="M7" s="19" t="s">
        <v>164</v>
      </c>
      <c r="O7" t="s">
        <v>392</v>
      </c>
      <c r="P7" t="s">
        <v>169</v>
      </c>
      <c r="W7" t="s">
        <v>383</v>
      </c>
      <c r="AR7" s="382" t="s">
        <v>1140</v>
      </c>
      <c r="AS7" s="382" t="s">
        <v>1804</v>
      </c>
      <c r="AU7" s="382" t="s">
        <v>1864</v>
      </c>
      <c r="AZ7" s="630" t="s">
        <v>2334</v>
      </c>
    </row>
    <row r="8" spans="1:53" x14ac:dyDescent="0.3">
      <c r="C8" t="s">
        <v>687</v>
      </c>
      <c r="D8" t="s">
        <v>407</v>
      </c>
      <c r="F8">
        <f t="shared" si="0"/>
        <v>7</v>
      </c>
      <c r="L8" s="19" t="s">
        <v>170</v>
      </c>
      <c r="M8" s="19" t="s">
        <v>171</v>
      </c>
      <c r="O8" t="s">
        <v>166</v>
      </c>
      <c r="P8" t="s">
        <v>172</v>
      </c>
      <c r="AR8" s="382" t="s">
        <v>1141</v>
      </c>
      <c r="AS8" s="382" t="s">
        <v>1805</v>
      </c>
      <c r="AU8" s="382" t="s">
        <v>1863</v>
      </c>
      <c r="AZ8" s="630" t="s">
        <v>184</v>
      </c>
    </row>
    <row r="9" spans="1:53" x14ac:dyDescent="0.3">
      <c r="C9" t="s">
        <v>402</v>
      </c>
      <c r="D9" t="s">
        <v>408</v>
      </c>
      <c r="F9">
        <f t="shared" si="0"/>
        <v>8</v>
      </c>
      <c r="L9" s="19" t="s">
        <v>173</v>
      </c>
      <c r="M9" s="19" t="s">
        <v>174</v>
      </c>
      <c r="P9" t="s">
        <v>175</v>
      </c>
      <c r="AR9" s="382" t="s">
        <v>1142</v>
      </c>
      <c r="AS9" s="382" t="s">
        <v>1806</v>
      </c>
      <c r="AU9" s="382" t="s">
        <v>1865</v>
      </c>
      <c r="AZ9" s="630" t="s">
        <v>2335</v>
      </c>
    </row>
    <row r="10" spans="1:53" x14ac:dyDescent="0.3">
      <c r="C10" t="s">
        <v>688</v>
      </c>
      <c r="D10" t="s">
        <v>409</v>
      </c>
      <c r="F10">
        <f t="shared" si="0"/>
        <v>9</v>
      </c>
      <c r="L10" s="19" t="s">
        <v>166</v>
      </c>
      <c r="M10" s="19" t="s">
        <v>176</v>
      </c>
      <c r="P10" t="s">
        <v>177</v>
      </c>
      <c r="AR10" s="382" t="s">
        <v>1143</v>
      </c>
      <c r="AS10" s="382" t="s">
        <v>1807</v>
      </c>
      <c r="AU10" s="382" t="s">
        <v>1878</v>
      </c>
    </row>
    <row r="11" spans="1:53" x14ac:dyDescent="0.3">
      <c r="C11" t="s">
        <v>689</v>
      </c>
      <c r="D11" t="s">
        <v>410</v>
      </c>
      <c r="F11">
        <f t="shared" si="0"/>
        <v>10</v>
      </c>
      <c r="M11" s="19" t="s">
        <v>163</v>
      </c>
      <c r="P11" t="s">
        <v>178</v>
      </c>
      <c r="AC11" s="1" t="str">
        <f>RIGHT(H1, LEN(H1)-3)</f>
        <v/>
      </c>
      <c r="AR11" s="382" t="s">
        <v>1144</v>
      </c>
      <c r="AS11" s="382" t="s">
        <v>1808</v>
      </c>
      <c r="AU11" s="382" t="s">
        <v>1869</v>
      </c>
    </row>
    <row r="12" spans="1:53" x14ac:dyDescent="0.3">
      <c r="C12" t="s">
        <v>690</v>
      </c>
      <c r="D12" t="s">
        <v>411</v>
      </c>
      <c r="F12">
        <f t="shared" si="0"/>
        <v>11</v>
      </c>
      <c r="M12" s="19" t="s">
        <v>170</v>
      </c>
      <c r="P12" t="s">
        <v>179</v>
      </c>
      <c r="AC12" s="1"/>
      <c r="AR12" s="382" t="s">
        <v>1145</v>
      </c>
      <c r="AS12" s="382" t="s">
        <v>1809</v>
      </c>
      <c r="AU12" s="382" t="s">
        <v>1868</v>
      </c>
    </row>
    <row r="13" spans="1:53" x14ac:dyDescent="0.3">
      <c r="C13" t="s">
        <v>691</v>
      </c>
      <c r="D13" t="s">
        <v>412</v>
      </c>
      <c r="F13">
        <f t="shared" si="0"/>
        <v>12</v>
      </c>
      <c r="M13" s="19" t="s">
        <v>173</v>
      </c>
      <c r="P13" t="s">
        <v>180</v>
      </c>
      <c r="AC13" s="1"/>
      <c r="AR13" s="382" t="s">
        <v>1146</v>
      </c>
      <c r="AS13" s="382" t="s">
        <v>1810</v>
      </c>
      <c r="AU13" s="382" t="s">
        <v>1883</v>
      </c>
    </row>
    <row r="14" spans="1:53" x14ac:dyDescent="0.3">
      <c r="C14" t="s">
        <v>403</v>
      </c>
      <c r="D14" t="s">
        <v>414</v>
      </c>
      <c r="F14">
        <f t="shared" si="0"/>
        <v>13</v>
      </c>
      <c r="M14" s="19" t="s">
        <v>166</v>
      </c>
      <c r="P14" t="s">
        <v>181</v>
      </c>
      <c r="AC14" s="1"/>
      <c r="AR14" s="382" t="s">
        <v>1147</v>
      </c>
      <c r="AS14" s="382" t="s">
        <v>1811</v>
      </c>
      <c r="AU14" s="382" t="s">
        <v>1867</v>
      </c>
    </row>
    <row r="15" spans="1:53" x14ac:dyDescent="0.3">
      <c r="C15" t="s">
        <v>404</v>
      </c>
      <c r="D15" t="s">
        <v>415</v>
      </c>
      <c r="F15">
        <f t="shared" si="0"/>
        <v>14</v>
      </c>
      <c r="P15" t="s">
        <v>182</v>
      </c>
      <c r="AC15" s="1"/>
      <c r="AR15" s="382" t="s">
        <v>1148</v>
      </c>
      <c r="AS15" s="382" t="s">
        <v>1812</v>
      </c>
      <c r="AU15" s="382" t="s">
        <v>1884</v>
      </c>
    </row>
    <row r="16" spans="1:53" x14ac:dyDescent="0.3">
      <c r="C16" t="s">
        <v>405</v>
      </c>
      <c r="D16" t="s">
        <v>416</v>
      </c>
      <c r="F16">
        <f t="shared" si="0"/>
        <v>15</v>
      </c>
      <c r="AC16" s="1"/>
      <c r="AR16" s="382" t="s">
        <v>1149</v>
      </c>
      <c r="AU16" s="382" t="s">
        <v>1873</v>
      </c>
    </row>
    <row r="17" spans="3:47" x14ac:dyDescent="0.3">
      <c r="C17" t="s">
        <v>406</v>
      </c>
      <c r="D17" t="s">
        <v>418</v>
      </c>
      <c r="F17">
        <f t="shared" si="0"/>
        <v>16</v>
      </c>
      <c r="AC17" s="1"/>
      <c r="AR17" s="382" t="s">
        <v>1150</v>
      </c>
      <c r="AU17" s="382" t="s">
        <v>1882</v>
      </c>
    </row>
    <row r="18" spans="3:47" x14ac:dyDescent="0.3">
      <c r="C18" t="s">
        <v>407</v>
      </c>
      <c r="D18" t="s">
        <v>419</v>
      </c>
      <c r="F18">
        <f t="shared" si="0"/>
        <v>17</v>
      </c>
      <c r="AR18" s="382" t="s">
        <v>1151</v>
      </c>
      <c r="AU18" s="382" t="s">
        <v>1876</v>
      </c>
    </row>
    <row r="19" spans="3:47" x14ac:dyDescent="0.3">
      <c r="C19" t="s">
        <v>408</v>
      </c>
      <c r="D19" t="s">
        <v>420</v>
      </c>
      <c r="F19">
        <f t="shared" si="0"/>
        <v>18</v>
      </c>
      <c r="AR19" s="382" t="s">
        <v>1152</v>
      </c>
      <c r="AU19" s="382" t="s">
        <v>1877</v>
      </c>
    </row>
    <row r="20" spans="3:47" x14ac:dyDescent="0.3">
      <c r="C20" t="s">
        <v>409</v>
      </c>
      <c r="D20" t="s">
        <v>421</v>
      </c>
      <c r="F20">
        <f t="shared" si="0"/>
        <v>19</v>
      </c>
      <c r="AR20" s="382" t="s">
        <v>1153</v>
      </c>
      <c r="AU20" s="382" t="s">
        <v>1881</v>
      </c>
    </row>
    <row r="21" spans="3:47" x14ac:dyDescent="0.3">
      <c r="C21" t="s">
        <v>410</v>
      </c>
      <c r="D21" t="s">
        <v>423</v>
      </c>
      <c r="F21">
        <f t="shared" si="0"/>
        <v>20</v>
      </c>
      <c r="AR21" s="382" t="s">
        <v>1154</v>
      </c>
      <c r="AU21" s="382" t="s">
        <v>1866</v>
      </c>
    </row>
    <row r="22" spans="3:47" x14ac:dyDescent="0.3">
      <c r="C22" t="s">
        <v>411</v>
      </c>
      <c r="D22" t="s">
        <v>424</v>
      </c>
      <c r="F22">
        <f t="shared" si="0"/>
        <v>21</v>
      </c>
      <c r="AR22" s="382" t="s">
        <v>1155</v>
      </c>
      <c r="AU22" s="382" t="s">
        <v>1875</v>
      </c>
    </row>
    <row r="23" spans="3:47" x14ac:dyDescent="0.3">
      <c r="C23" t="s">
        <v>692</v>
      </c>
      <c r="D23" t="s">
        <v>425</v>
      </c>
      <c r="F23">
        <f t="shared" si="0"/>
        <v>22</v>
      </c>
      <c r="AR23" s="382" t="s">
        <v>1156</v>
      </c>
      <c r="AU23" s="382" t="s">
        <v>1879</v>
      </c>
    </row>
    <row r="24" spans="3:47" x14ac:dyDescent="0.3">
      <c r="C24" t="s">
        <v>412</v>
      </c>
      <c r="D24" t="s">
        <v>709</v>
      </c>
      <c r="F24">
        <f t="shared" si="0"/>
        <v>23</v>
      </c>
      <c r="AR24" s="382" t="s">
        <v>1157</v>
      </c>
      <c r="AU24" s="382" t="s">
        <v>1870</v>
      </c>
    </row>
    <row r="25" spans="3:47" x14ac:dyDescent="0.3">
      <c r="C25" t="s">
        <v>413</v>
      </c>
      <c r="D25" t="s">
        <v>426</v>
      </c>
      <c r="F25">
        <f t="shared" si="0"/>
        <v>24</v>
      </c>
      <c r="AR25" s="382" t="s">
        <v>1158</v>
      </c>
      <c r="AU25" s="382" t="s">
        <v>1871</v>
      </c>
    </row>
    <row r="26" spans="3:47" x14ac:dyDescent="0.3">
      <c r="C26" t="s">
        <v>693</v>
      </c>
      <c r="D26" t="s">
        <v>427</v>
      </c>
      <c r="F26">
        <f t="shared" si="0"/>
        <v>25</v>
      </c>
      <c r="AR26" s="382" t="s">
        <v>1159</v>
      </c>
      <c r="AU26" s="382" t="s">
        <v>1888</v>
      </c>
    </row>
    <row r="27" spans="3:47" x14ac:dyDescent="0.3">
      <c r="C27" t="s">
        <v>694</v>
      </c>
      <c r="D27" t="s">
        <v>428</v>
      </c>
      <c r="F27">
        <f t="shared" si="0"/>
        <v>26</v>
      </c>
      <c r="AR27" s="382" t="s">
        <v>1160</v>
      </c>
      <c r="AU27" s="382" t="s">
        <v>1896</v>
      </c>
    </row>
    <row r="28" spans="3:47" x14ac:dyDescent="0.3">
      <c r="C28" t="s">
        <v>414</v>
      </c>
      <c r="F28">
        <f t="shared" si="0"/>
        <v>27</v>
      </c>
      <c r="AR28" s="382" t="s">
        <v>1161</v>
      </c>
      <c r="AU28" s="382" t="s">
        <v>1995</v>
      </c>
    </row>
    <row r="29" spans="3:47" x14ac:dyDescent="0.3">
      <c r="C29" t="s">
        <v>695</v>
      </c>
      <c r="F29">
        <f t="shared" si="0"/>
        <v>28</v>
      </c>
      <c r="AR29" s="382" t="s">
        <v>1162</v>
      </c>
      <c r="AU29" s="382" t="s">
        <v>1946</v>
      </c>
    </row>
    <row r="30" spans="3:47" x14ac:dyDescent="0.3">
      <c r="C30" t="s">
        <v>415</v>
      </c>
      <c r="F30">
        <f t="shared" si="0"/>
        <v>29</v>
      </c>
      <c r="AR30" s="382" t="s">
        <v>1163</v>
      </c>
      <c r="AU30" s="382" t="s">
        <v>1996</v>
      </c>
    </row>
    <row r="31" spans="3:47" x14ac:dyDescent="0.3">
      <c r="C31" t="s">
        <v>696</v>
      </c>
      <c r="F31">
        <f t="shared" si="0"/>
        <v>30</v>
      </c>
      <c r="AR31" s="382" t="s">
        <v>1164</v>
      </c>
      <c r="AU31" s="382" t="s">
        <v>1891</v>
      </c>
    </row>
    <row r="32" spans="3:47" x14ac:dyDescent="0.3">
      <c r="C32" t="s">
        <v>697</v>
      </c>
      <c r="F32">
        <f t="shared" si="0"/>
        <v>31</v>
      </c>
      <c r="AR32" s="382" t="s">
        <v>1165</v>
      </c>
      <c r="AU32" s="382" t="s">
        <v>1890</v>
      </c>
    </row>
    <row r="33" spans="3:47" x14ac:dyDescent="0.3">
      <c r="C33" t="s">
        <v>698</v>
      </c>
      <c r="F33">
        <f t="shared" si="0"/>
        <v>32</v>
      </c>
      <c r="AR33" s="382" t="s">
        <v>1166</v>
      </c>
      <c r="AU33" s="382" t="s">
        <v>1892</v>
      </c>
    </row>
    <row r="34" spans="3:47" x14ac:dyDescent="0.3">
      <c r="C34" t="s">
        <v>416</v>
      </c>
      <c r="F34">
        <f t="shared" ref="F34:F65" si="1">1+F33</f>
        <v>33</v>
      </c>
      <c r="AR34" s="382" t="s">
        <v>1167</v>
      </c>
      <c r="AU34" s="382" t="s">
        <v>1893</v>
      </c>
    </row>
    <row r="35" spans="3:47" x14ac:dyDescent="0.3">
      <c r="C35" t="s">
        <v>417</v>
      </c>
      <c r="F35">
        <f t="shared" si="1"/>
        <v>34</v>
      </c>
      <c r="AR35" s="382" t="s">
        <v>1168</v>
      </c>
      <c r="AU35" s="382" t="s">
        <v>1894</v>
      </c>
    </row>
    <row r="36" spans="3:47" x14ac:dyDescent="0.3">
      <c r="C36" t="s">
        <v>418</v>
      </c>
      <c r="F36">
        <f t="shared" si="1"/>
        <v>35</v>
      </c>
      <c r="AR36" s="382" t="s">
        <v>1169</v>
      </c>
      <c r="AU36" s="382" t="s">
        <v>1898</v>
      </c>
    </row>
    <row r="37" spans="3:47" x14ac:dyDescent="0.3">
      <c r="C37" t="s">
        <v>419</v>
      </c>
      <c r="F37">
        <f t="shared" si="1"/>
        <v>36</v>
      </c>
      <c r="AR37" s="382" t="s">
        <v>1170</v>
      </c>
      <c r="AU37" s="382" t="s">
        <v>1899</v>
      </c>
    </row>
    <row r="38" spans="3:47" x14ac:dyDescent="0.3">
      <c r="C38" t="s">
        <v>699</v>
      </c>
      <c r="F38">
        <f t="shared" si="1"/>
        <v>37</v>
      </c>
      <c r="AR38" s="382" t="s">
        <v>1171</v>
      </c>
      <c r="AU38" s="382" t="s">
        <v>1885</v>
      </c>
    </row>
    <row r="39" spans="3:47" x14ac:dyDescent="0.3">
      <c r="C39" t="s">
        <v>420</v>
      </c>
      <c r="F39">
        <f t="shared" si="1"/>
        <v>38</v>
      </c>
      <c r="AR39" s="382" t="s">
        <v>1172</v>
      </c>
      <c r="AU39" s="382" t="s">
        <v>1901</v>
      </c>
    </row>
    <row r="40" spans="3:47" x14ac:dyDescent="0.3">
      <c r="C40" t="s">
        <v>700</v>
      </c>
      <c r="F40">
        <f t="shared" si="1"/>
        <v>39</v>
      </c>
      <c r="AR40" s="382" t="s">
        <v>1173</v>
      </c>
      <c r="AU40" s="382" t="s">
        <v>1903</v>
      </c>
    </row>
    <row r="41" spans="3:47" x14ac:dyDescent="0.3">
      <c r="C41" t="s">
        <v>701</v>
      </c>
      <c r="F41">
        <f t="shared" si="1"/>
        <v>40</v>
      </c>
      <c r="AR41" s="382" t="s">
        <v>1174</v>
      </c>
      <c r="AU41" s="382" t="s">
        <v>1902</v>
      </c>
    </row>
    <row r="42" spans="3:47" x14ac:dyDescent="0.3">
      <c r="C42" t="s">
        <v>421</v>
      </c>
      <c r="F42">
        <f t="shared" si="1"/>
        <v>41</v>
      </c>
      <c r="AR42" s="382" t="s">
        <v>1175</v>
      </c>
      <c r="AU42" s="382" t="s">
        <v>1904</v>
      </c>
    </row>
    <row r="43" spans="3:47" x14ac:dyDescent="0.3">
      <c r="C43" t="s">
        <v>702</v>
      </c>
      <c r="F43">
        <f t="shared" si="1"/>
        <v>42</v>
      </c>
      <c r="AR43" s="382" t="s">
        <v>1176</v>
      </c>
      <c r="AU43" s="382" t="s">
        <v>1856</v>
      </c>
    </row>
    <row r="44" spans="3:47" x14ac:dyDescent="0.3">
      <c r="C44" t="s">
        <v>422</v>
      </c>
      <c r="F44">
        <f t="shared" si="1"/>
        <v>43</v>
      </c>
      <c r="AR44" s="382" t="s">
        <v>1177</v>
      </c>
      <c r="AU44" s="382" t="s">
        <v>1905</v>
      </c>
    </row>
    <row r="45" spans="3:47" x14ac:dyDescent="0.3">
      <c r="C45" t="s">
        <v>703</v>
      </c>
      <c r="F45">
        <f t="shared" si="1"/>
        <v>44</v>
      </c>
      <c r="AR45" s="382" t="s">
        <v>1178</v>
      </c>
      <c r="AU45" s="382" t="s">
        <v>1907</v>
      </c>
    </row>
    <row r="46" spans="3:47" x14ac:dyDescent="0.3">
      <c r="C46" t="s">
        <v>704</v>
      </c>
      <c r="F46">
        <f t="shared" si="1"/>
        <v>45</v>
      </c>
      <c r="AR46" s="382" t="s">
        <v>1179</v>
      </c>
      <c r="AU46" s="382" t="s">
        <v>1909</v>
      </c>
    </row>
    <row r="47" spans="3:47" x14ac:dyDescent="0.3">
      <c r="C47" t="s">
        <v>423</v>
      </c>
      <c r="F47">
        <f t="shared" si="1"/>
        <v>46</v>
      </c>
      <c r="AR47" s="382" t="s">
        <v>1180</v>
      </c>
      <c r="AU47" s="382" t="s">
        <v>1854</v>
      </c>
    </row>
    <row r="48" spans="3:47" x14ac:dyDescent="0.3">
      <c r="C48" t="s">
        <v>424</v>
      </c>
      <c r="F48">
        <f t="shared" si="1"/>
        <v>47</v>
      </c>
      <c r="AR48" s="382" t="s">
        <v>1181</v>
      </c>
      <c r="AU48" s="382" t="s">
        <v>1911</v>
      </c>
    </row>
    <row r="49" spans="3:47" x14ac:dyDescent="0.3">
      <c r="C49" t="s">
        <v>705</v>
      </c>
      <c r="F49">
        <f t="shared" si="1"/>
        <v>48</v>
      </c>
      <c r="AR49" s="382" t="s">
        <v>1182</v>
      </c>
      <c r="AU49" s="382" t="s">
        <v>1910</v>
      </c>
    </row>
    <row r="50" spans="3:47" x14ac:dyDescent="0.3">
      <c r="C50" t="s">
        <v>425</v>
      </c>
      <c r="F50">
        <f t="shared" si="1"/>
        <v>49</v>
      </c>
      <c r="AR50" s="382" t="s">
        <v>1183</v>
      </c>
      <c r="AU50" s="382" t="s">
        <v>1918</v>
      </c>
    </row>
    <row r="51" spans="3:47" x14ac:dyDescent="0.3">
      <c r="C51" t="s">
        <v>706</v>
      </c>
      <c r="F51">
        <f t="shared" si="1"/>
        <v>50</v>
      </c>
      <c r="AR51" s="382" t="s">
        <v>1184</v>
      </c>
      <c r="AU51" s="382" t="s">
        <v>1914</v>
      </c>
    </row>
    <row r="52" spans="3:47" x14ac:dyDescent="0.3">
      <c r="C52" t="s">
        <v>707</v>
      </c>
      <c r="F52">
        <f t="shared" si="1"/>
        <v>51</v>
      </c>
      <c r="AR52" s="382" t="s">
        <v>1185</v>
      </c>
      <c r="AU52" s="382" t="s">
        <v>1915</v>
      </c>
    </row>
    <row r="53" spans="3:47" x14ac:dyDescent="0.3">
      <c r="C53" t="s">
        <v>708</v>
      </c>
      <c r="F53">
        <f t="shared" si="1"/>
        <v>52</v>
      </c>
      <c r="AR53" s="382" t="s">
        <v>1186</v>
      </c>
      <c r="AU53" s="382" t="s">
        <v>1916</v>
      </c>
    </row>
    <row r="54" spans="3:47" x14ac:dyDescent="0.3">
      <c r="C54" t="s">
        <v>709</v>
      </c>
      <c r="F54">
        <f t="shared" si="1"/>
        <v>53</v>
      </c>
      <c r="AR54" s="382" t="s">
        <v>1187</v>
      </c>
      <c r="AU54" s="382" t="s">
        <v>1913</v>
      </c>
    </row>
    <row r="55" spans="3:47" x14ac:dyDescent="0.3">
      <c r="C55" t="s">
        <v>426</v>
      </c>
      <c r="F55">
        <f t="shared" si="1"/>
        <v>54</v>
      </c>
      <c r="AR55" s="382" t="s">
        <v>1188</v>
      </c>
      <c r="AU55" s="382" t="s">
        <v>1919</v>
      </c>
    </row>
    <row r="56" spans="3:47" x14ac:dyDescent="0.3">
      <c r="C56" t="s">
        <v>710</v>
      </c>
      <c r="F56">
        <f t="shared" si="1"/>
        <v>55</v>
      </c>
      <c r="AR56" s="382" t="s">
        <v>1189</v>
      </c>
      <c r="AU56" s="382" t="s">
        <v>1917</v>
      </c>
    </row>
    <row r="57" spans="3:47" x14ac:dyDescent="0.3">
      <c r="C57" t="s">
        <v>427</v>
      </c>
      <c r="F57">
        <f t="shared" si="1"/>
        <v>56</v>
      </c>
      <c r="AR57" s="382" t="s">
        <v>1190</v>
      </c>
      <c r="AU57" s="382" t="s">
        <v>1920</v>
      </c>
    </row>
    <row r="58" spans="3:47" x14ac:dyDescent="0.3">
      <c r="C58" t="s">
        <v>428</v>
      </c>
      <c r="F58">
        <f t="shared" si="1"/>
        <v>57</v>
      </c>
      <c r="AR58" s="382" t="s">
        <v>1191</v>
      </c>
      <c r="AU58" s="382" t="s">
        <v>1923</v>
      </c>
    </row>
    <row r="59" spans="3:47" x14ac:dyDescent="0.3">
      <c r="C59" t="s">
        <v>429</v>
      </c>
      <c r="F59">
        <f t="shared" si="1"/>
        <v>58</v>
      </c>
      <c r="AR59" s="382" t="s">
        <v>1192</v>
      </c>
      <c r="AU59" s="382" t="s">
        <v>1922</v>
      </c>
    </row>
    <row r="60" spans="3:47" x14ac:dyDescent="0.3">
      <c r="C60" t="s">
        <v>711</v>
      </c>
      <c r="F60">
        <f t="shared" si="1"/>
        <v>59</v>
      </c>
      <c r="AR60" s="382" t="s">
        <v>1193</v>
      </c>
      <c r="AU60" s="382" t="s">
        <v>1921</v>
      </c>
    </row>
    <row r="61" spans="3:47" x14ac:dyDescent="0.3">
      <c r="C61" t="s">
        <v>712</v>
      </c>
      <c r="F61">
        <f t="shared" si="1"/>
        <v>60</v>
      </c>
      <c r="AR61" s="382" t="s">
        <v>1194</v>
      </c>
      <c r="AU61" s="382" t="s">
        <v>1924</v>
      </c>
    </row>
    <row r="62" spans="3:47" x14ac:dyDescent="0.3">
      <c r="C62" t="s">
        <v>713</v>
      </c>
      <c r="F62">
        <f t="shared" si="1"/>
        <v>61</v>
      </c>
      <c r="AR62" s="382" t="s">
        <v>1195</v>
      </c>
      <c r="AU62" s="382" t="s">
        <v>1926</v>
      </c>
    </row>
    <row r="63" spans="3:47" x14ac:dyDescent="0.3">
      <c r="C63" t="s">
        <v>714</v>
      </c>
      <c r="F63">
        <f t="shared" si="1"/>
        <v>62</v>
      </c>
      <c r="AR63" s="382" t="s">
        <v>1196</v>
      </c>
      <c r="AU63" s="382" t="s">
        <v>1930</v>
      </c>
    </row>
    <row r="64" spans="3:47" x14ac:dyDescent="0.3">
      <c r="C64" t="s">
        <v>715</v>
      </c>
      <c r="F64">
        <f t="shared" si="1"/>
        <v>63</v>
      </c>
      <c r="AR64" s="382" t="s">
        <v>1197</v>
      </c>
      <c r="AU64" s="382" t="s">
        <v>1874</v>
      </c>
    </row>
    <row r="65" spans="3:47" x14ac:dyDescent="0.3">
      <c r="C65" t="s">
        <v>716</v>
      </c>
      <c r="F65">
        <f t="shared" si="1"/>
        <v>64</v>
      </c>
      <c r="AR65" s="382" t="s">
        <v>1198</v>
      </c>
      <c r="AU65" s="382" t="s">
        <v>1929</v>
      </c>
    </row>
    <row r="66" spans="3:47" x14ac:dyDescent="0.3">
      <c r="C66" t="s">
        <v>717</v>
      </c>
      <c r="F66">
        <f t="shared" ref="F66:F101" si="2">1+F65</f>
        <v>65</v>
      </c>
      <c r="AR66" s="382" t="s">
        <v>1199</v>
      </c>
      <c r="AU66" s="382" t="s">
        <v>1928</v>
      </c>
    </row>
    <row r="67" spans="3:47" x14ac:dyDescent="0.3">
      <c r="F67">
        <f t="shared" si="2"/>
        <v>66</v>
      </c>
      <c r="AR67" s="382" t="s">
        <v>1200</v>
      </c>
      <c r="AU67" s="382" t="s">
        <v>1925</v>
      </c>
    </row>
    <row r="68" spans="3:47" x14ac:dyDescent="0.3">
      <c r="F68">
        <f t="shared" si="2"/>
        <v>67</v>
      </c>
      <c r="AR68" s="382" t="s">
        <v>1201</v>
      </c>
      <c r="AU68" s="382" t="s">
        <v>1931</v>
      </c>
    </row>
    <row r="69" spans="3:47" x14ac:dyDescent="0.3">
      <c r="F69">
        <f t="shared" si="2"/>
        <v>68</v>
      </c>
      <c r="AR69" s="382" t="s">
        <v>1202</v>
      </c>
      <c r="AU69" s="382" t="s">
        <v>1933</v>
      </c>
    </row>
    <row r="70" spans="3:47" x14ac:dyDescent="0.3">
      <c r="F70">
        <f t="shared" si="2"/>
        <v>69</v>
      </c>
      <c r="AR70" s="382" t="s">
        <v>1203</v>
      </c>
      <c r="AU70" s="382" t="s">
        <v>1932</v>
      </c>
    </row>
    <row r="71" spans="3:47" x14ac:dyDescent="0.3">
      <c r="F71">
        <f t="shared" si="2"/>
        <v>70</v>
      </c>
      <c r="AR71" s="382" t="s">
        <v>1204</v>
      </c>
      <c r="AU71" s="382" t="s">
        <v>1935</v>
      </c>
    </row>
    <row r="72" spans="3:47" x14ac:dyDescent="0.3">
      <c r="F72">
        <f t="shared" si="2"/>
        <v>71</v>
      </c>
      <c r="AR72" s="382" t="s">
        <v>1205</v>
      </c>
      <c r="AU72" s="382" t="s">
        <v>1939</v>
      </c>
    </row>
    <row r="73" spans="3:47" x14ac:dyDescent="0.3">
      <c r="F73">
        <f t="shared" si="2"/>
        <v>72</v>
      </c>
      <c r="AR73" s="382" t="s">
        <v>1206</v>
      </c>
      <c r="AU73" s="382" t="s">
        <v>1886</v>
      </c>
    </row>
    <row r="74" spans="3:47" x14ac:dyDescent="0.3">
      <c r="F74">
        <f t="shared" si="2"/>
        <v>73</v>
      </c>
      <c r="AR74" s="382" t="s">
        <v>1207</v>
      </c>
      <c r="AU74" s="382" t="s">
        <v>1895</v>
      </c>
    </row>
    <row r="75" spans="3:47" x14ac:dyDescent="0.3">
      <c r="F75">
        <f t="shared" si="2"/>
        <v>74</v>
      </c>
      <c r="AR75" s="382" t="s">
        <v>1208</v>
      </c>
      <c r="AU75" s="382" t="s">
        <v>1936</v>
      </c>
    </row>
    <row r="76" spans="3:47" x14ac:dyDescent="0.3">
      <c r="F76">
        <f t="shared" si="2"/>
        <v>75</v>
      </c>
      <c r="AR76" s="382" t="s">
        <v>1209</v>
      </c>
      <c r="AU76" s="382" t="s">
        <v>1937</v>
      </c>
    </row>
    <row r="77" spans="3:47" x14ac:dyDescent="0.3">
      <c r="F77">
        <f t="shared" si="2"/>
        <v>76</v>
      </c>
      <c r="AR77" s="382" t="s">
        <v>1210</v>
      </c>
      <c r="AU77" s="382" t="s">
        <v>1938</v>
      </c>
    </row>
    <row r="78" spans="3:47" x14ac:dyDescent="0.3">
      <c r="F78">
        <f t="shared" si="2"/>
        <v>77</v>
      </c>
      <c r="AR78" s="382" t="s">
        <v>1211</v>
      </c>
      <c r="AU78" s="382" t="s">
        <v>1889</v>
      </c>
    </row>
    <row r="79" spans="3:47" x14ac:dyDescent="0.3">
      <c r="F79">
        <f t="shared" si="2"/>
        <v>78</v>
      </c>
      <c r="AR79" s="382" t="s">
        <v>1212</v>
      </c>
      <c r="AU79" s="382" t="s">
        <v>1934</v>
      </c>
    </row>
    <row r="80" spans="3:47" x14ac:dyDescent="0.3">
      <c r="F80">
        <f t="shared" si="2"/>
        <v>79</v>
      </c>
      <c r="AR80" s="382" t="s">
        <v>1213</v>
      </c>
      <c r="AU80" s="382" t="s">
        <v>1940</v>
      </c>
    </row>
    <row r="81" spans="6:47" x14ac:dyDescent="0.3">
      <c r="F81">
        <f t="shared" si="2"/>
        <v>80</v>
      </c>
      <c r="AR81" s="382" t="s">
        <v>1214</v>
      </c>
      <c r="AU81" s="382" t="s">
        <v>1941</v>
      </c>
    </row>
    <row r="82" spans="6:47" x14ac:dyDescent="0.3">
      <c r="F82">
        <f t="shared" si="2"/>
        <v>81</v>
      </c>
      <c r="AR82" s="382" t="s">
        <v>1215</v>
      </c>
      <c r="AU82" s="382" t="s">
        <v>1991</v>
      </c>
    </row>
    <row r="83" spans="6:47" x14ac:dyDescent="0.3">
      <c r="F83">
        <f t="shared" si="2"/>
        <v>82</v>
      </c>
      <c r="AR83" s="382" t="s">
        <v>1216</v>
      </c>
      <c r="AU83" s="382" t="s">
        <v>1944</v>
      </c>
    </row>
    <row r="84" spans="6:47" x14ac:dyDescent="0.3">
      <c r="F84">
        <f t="shared" si="2"/>
        <v>83</v>
      </c>
      <c r="AR84" s="382" t="s">
        <v>1217</v>
      </c>
      <c r="AU84" s="382" t="s">
        <v>1942</v>
      </c>
    </row>
    <row r="85" spans="6:47" x14ac:dyDescent="0.3">
      <c r="F85">
        <f t="shared" si="2"/>
        <v>84</v>
      </c>
      <c r="AR85" s="382" t="s">
        <v>1218</v>
      </c>
      <c r="AU85" s="382" t="s">
        <v>1945</v>
      </c>
    </row>
    <row r="86" spans="6:47" x14ac:dyDescent="0.3">
      <c r="F86">
        <f t="shared" si="2"/>
        <v>85</v>
      </c>
      <c r="AR86" s="382" t="s">
        <v>1219</v>
      </c>
      <c r="AU86" s="382" t="s">
        <v>1959</v>
      </c>
    </row>
    <row r="87" spans="6:47" x14ac:dyDescent="0.3">
      <c r="F87">
        <f t="shared" si="2"/>
        <v>86</v>
      </c>
      <c r="AR87" s="382" t="s">
        <v>1220</v>
      </c>
      <c r="AU87" s="382" t="s">
        <v>1957</v>
      </c>
    </row>
    <row r="88" spans="6:47" x14ac:dyDescent="0.3">
      <c r="F88">
        <f t="shared" si="2"/>
        <v>87</v>
      </c>
      <c r="AR88" s="382" t="s">
        <v>1221</v>
      </c>
      <c r="AU88" s="382" t="s">
        <v>1948</v>
      </c>
    </row>
    <row r="89" spans="6:47" x14ac:dyDescent="0.3">
      <c r="F89">
        <f t="shared" si="2"/>
        <v>88</v>
      </c>
      <c r="AR89" s="382" t="s">
        <v>1222</v>
      </c>
      <c r="AU89" s="382" t="s">
        <v>1966</v>
      </c>
    </row>
    <row r="90" spans="6:47" x14ac:dyDescent="0.3">
      <c r="F90">
        <f t="shared" si="2"/>
        <v>89</v>
      </c>
      <c r="AR90" s="382" t="s">
        <v>1223</v>
      </c>
      <c r="AU90" s="382" t="s">
        <v>1961</v>
      </c>
    </row>
    <row r="91" spans="6:47" x14ac:dyDescent="0.3">
      <c r="F91">
        <f t="shared" si="2"/>
        <v>90</v>
      </c>
      <c r="AR91" s="382" t="s">
        <v>1224</v>
      </c>
      <c r="AU91" s="382" t="s">
        <v>1958</v>
      </c>
    </row>
    <row r="92" spans="6:47" x14ac:dyDescent="0.3">
      <c r="F92">
        <f t="shared" si="2"/>
        <v>91</v>
      </c>
      <c r="AR92" s="382" t="s">
        <v>1225</v>
      </c>
      <c r="AU92" s="382" t="s">
        <v>1947</v>
      </c>
    </row>
    <row r="93" spans="6:47" x14ac:dyDescent="0.3">
      <c r="F93">
        <f t="shared" si="2"/>
        <v>92</v>
      </c>
      <c r="AR93" s="382" t="s">
        <v>1226</v>
      </c>
      <c r="AU93" s="382" t="s">
        <v>1952</v>
      </c>
    </row>
    <row r="94" spans="6:47" x14ac:dyDescent="0.3">
      <c r="F94">
        <f t="shared" si="2"/>
        <v>93</v>
      </c>
      <c r="AR94" s="382" t="s">
        <v>1227</v>
      </c>
      <c r="AU94" s="382" t="s">
        <v>1953</v>
      </c>
    </row>
    <row r="95" spans="6:47" x14ac:dyDescent="0.3">
      <c r="F95">
        <f t="shared" si="2"/>
        <v>94</v>
      </c>
      <c r="AR95" s="382" t="s">
        <v>1228</v>
      </c>
      <c r="AU95" s="382" t="s">
        <v>1951</v>
      </c>
    </row>
    <row r="96" spans="6:47" x14ac:dyDescent="0.3">
      <c r="F96">
        <f t="shared" si="2"/>
        <v>95</v>
      </c>
      <c r="AR96" s="382" t="s">
        <v>1229</v>
      </c>
      <c r="AU96" s="382" t="s">
        <v>1949</v>
      </c>
    </row>
    <row r="97" spans="6:47" x14ac:dyDescent="0.3">
      <c r="F97">
        <f t="shared" si="2"/>
        <v>96</v>
      </c>
      <c r="AR97" s="382" t="s">
        <v>1230</v>
      </c>
      <c r="AU97" s="382" t="s">
        <v>1955</v>
      </c>
    </row>
    <row r="98" spans="6:47" x14ac:dyDescent="0.3">
      <c r="F98">
        <f t="shared" si="2"/>
        <v>97</v>
      </c>
      <c r="AR98" s="382" t="s">
        <v>1231</v>
      </c>
      <c r="AU98" s="382" t="s">
        <v>1956</v>
      </c>
    </row>
    <row r="99" spans="6:47" x14ac:dyDescent="0.3">
      <c r="F99">
        <f t="shared" si="2"/>
        <v>98</v>
      </c>
      <c r="AR99" s="382" t="s">
        <v>1232</v>
      </c>
      <c r="AU99" s="382" t="s">
        <v>1950</v>
      </c>
    </row>
    <row r="100" spans="6:47" x14ac:dyDescent="0.3">
      <c r="F100">
        <f t="shared" si="2"/>
        <v>99</v>
      </c>
      <c r="AR100" s="382" t="s">
        <v>1233</v>
      </c>
      <c r="AU100" s="382" t="s">
        <v>1960</v>
      </c>
    </row>
    <row r="101" spans="6:47" x14ac:dyDescent="0.3">
      <c r="F101">
        <f t="shared" si="2"/>
        <v>100</v>
      </c>
      <c r="AR101" s="382" t="s">
        <v>1234</v>
      </c>
      <c r="AU101" s="382" t="s">
        <v>1962</v>
      </c>
    </row>
    <row r="102" spans="6:47" x14ac:dyDescent="0.3">
      <c r="AR102" s="382" t="s">
        <v>1235</v>
      </c>
      <c r="AU102" s="382" t="s">
        <v>1965</v>
      </c>
    </row>
    <row r="103" spans="6:47" x14ac:dyDescent="0.3">
      <c r="AR103" s="382" t="s">
        <v>1236</v>
      </c>
      <c r="AU103" s="382" t="s">
        <v>1964</v>
      </c>
    </row>
    <row r="104" spans="6:47" x14ac:dyDescent="0.3">
      <c r="AR104" s="382" t="s">
        <v>1237</v>
      </c>
      <c r="AU104" s="382" t="s">
        <v>1880</v>
      </c>
    </row>
    <row r="105" spans="6:47" x14ac:dyDescent="0.3">
      <c r="AR105" s="382" t="s">
        <v>1238</v>
      </c>
      <c r="AU105" s="382" t="s">
        <v>1963</v>
      </c>
    </row>
    <row r="106" spans="6:47" x14ac:dyDescent="0.3">
      <c r="AR106" s="382" t="s">
        <v>1239</v>
      </c>
      <c r="AU106" s="382" t="s">
        <v>1897</v>
      </c>
    </row>
    <row r="107" spans="6:47" x14ac:dyDescent="0.3">
      <c r="AR107" s="382" t="s">
        <v>1240</v>
      </c>
      <c r="AU107" s="382" t="s">
        <v>1967</v>
      </c>
    </row>
    <row r="108" spans="6:47" x14ac:dyDescent="0.3">
      <c r="AR108" s="382" t="s">
        <v>1241</v>
      </c>
      <c r="AU108" s="382" t="s">
        <v>1969</v>
      </c>
    </row>
    <row r="109" spans="6:47" x14ac:dyDescent="0.3">
      <c r="AR109" s="382" t="s">
        <v>1242</v>
      </c>
      <c r="AU109" s="382" t="s">
        <v>1972</v>
      </c>
    </row>
    <row r="110" spans="6:47" x14ac:dyDescent="0.3">
      <c r="AR110" s="382" t="s">
        <v>1243</v>
      </c>
      <c r="AU110" s="382" t="s">
        <v>1970</v>
      </c>
    </row>
    <row r="111" spans="6:47" x14ac:dyDescent="0.3">
      <c r="AR111" s="382" t="s">
        <v>1244</v>
      </c>
      <c r="AU111" s="382" t="s">
        <v>1973</v>
      </c>
    </row>
    <row r="112" spans="6:47" x14ac:dyDescent="0.3">
      <c r="AR112" s="382" t="s">
        <v>1245</v>
      </c>
      <c r="AU112" s="382" t="s">
        <v>1968</v>
      </c>
    </row>
    <row r="113" spans="44:47" x14ac:dyDescent="0.3">
      <c r="AR113" s="382" t="s">
        <v>1246</v>
      </c>
      <c r="AU113" s="382" t="s">
        <v>1974</v>
      </c>
    </row>
    <row r="114" spans="44:47" x14ac:dyDescent="0.3">
      <c r="AR114" s="382" t="s">
        <v>1247</v>
      </c>
      <c r="AU114" s="382" t="s">
        <v>1971</v>
      </c>
    </row>
    <row r="115" spans="44:47" x14ac:dyDescent="0.3">
      <c r="AR115" s="382" t="s">
        <v>1248</v>
      </c>
      <c r="AU115" s="382" t="s">
        <v>1975</v>
      </c>
    </row>
    <row r="116" spans="44:47" x14ac:dyDescent="0.3">
      <c r="AR116" s="382" t="s">
        <v>1249</v>
      </c>
      <c r="AU116" s="382" t="s">
        <v>1976</v>
      </c>
    </row>
    <row r="117" spans="44:47" x14ac:dyDescent="0.3">
      <c r="AR117" s="382" t="s">
        <v>1250</v>
      </c>
      <c r="AU117" s="382" t="s">
        <v>1983</v>
      </c>
    </row>
    <row r="118" spans="44:47" x14ac:dyDescent="0.3">
      <c r="AR118" s="382" t="s">
        <v>1251</v>
      </c>
      <c r="AU118" s="382" t="s">
        <v>1977</v>
      </c>
    </row>
    <row r="119" spans="44:47" x14ac:dyDescent="0.3">
      <c r="AR119" s="382" t="s">
        <v>1252</v>
      </c>
      <c r="AU119" s="382" t="s">
        <v>1978</v>
      </c>
    </row>
    <row r="120" spans="44:47" x14ac:dyDescent="0.3">
      <c r="AR120" s="382" t="s">
        <v>1253</v>
      </c>
      <c r="AU120" s="382" t="s">
        <v>1982</v>
      </c>
    </row>
    <row r="121" spans="44:47" x14ac:dyDescent="0.3">
      <c r="AR121" s="382" t="s">
        <v>1254</v>
      </c>
      <c r="AU121" s="382" t="s">
        <v>1988</v>
      </c>
    </row>
    <row r="122" spans="44:47" x14ac:dyDescent="0.3">
      <c r="AR122" s="382" t="s">
        <v>1255</v>
      </c>
      <c r="AU122" s="382" t="s">
        <v>1984</v>
      </c>
    </row>
    <row r="123" spans="44:47" x14ac:dyDescent="0.3">
      <c r="AR123" s="382" t="s">
        <v>1256</v>
      </c>
      <c r="AU123" s="382" t="s">
        <v>1992</v>
      </c>
    </row>
    <row r="124" spans="44:47" x14ac:dyDescent="0.3">
      <c r="AR124" s="382" t="s">
        <v>1257</v>
      </c>
      <c r="AU124" s="382" t="s">
        <v>1994</v>
      </c>
    </row>
    <row r="125" spans="44:47" x14ac:dyDescent="0.3">
      <c r="AR125" s="382" t="s">
        <v>1258</v>
      </c>
      <c r="AU125" s="382" t="s">
        <v>1986</v>
      </c>
    </row>
    <row r="126" spans="44:47" x14ac:dyDescent="0.3">
      <c r="AR126" s="382" t="s">
        <v>1259</v>
      </c>
      <c r="AU126" s="382" t="s">
        <v>1979</v>
      </c>
    </row>
    <row r="127" spans="44:47" x14ac:dyDescent="0.3">
      <c r="AR127" s="382" t="s">
        <v>1260</v>
      </c>
      <c r="AU127" s="382" t="s">
        <v>1985</v>
      </c>
    </row>
    <row r="128" spans="44:47" x14ac:dyDescent="0.3">
      <c r="AR128" s="382" t="s">
        <v>1261</v>
      </c>
      <c r="AU128" s="382" t="s">
        <v>1989</v>
      </c>
    </row>
    <row r="129" spans="44:47" x14ac:dyDescent="0.3">
      <c r="AR129" s="382" t="s">
        <v>1262</v>
      </c>
      <c r="AU129" s="382" t="s">
        <v>1993</v>
      </c>
    </row>
    <row r="130" spans="44:47" x14ac:dyDescent="0.3">
      <c r="AR130" s="382" t="s">
        <v>1263</v>
      </c>
      <c r="AU130" s="382" t="s">
        <v>1990</v>
      </c>
    </row>
    <row r="131" spans="44:47" x14ac:dyDescent="0.3">
      <c r="AR131" s="382" t="s">
        <v>1264</v>
      </c>
      <c r="AU131" s="382" t="s">
        <v>1981</v>
      </c>
    </row>
    <row r="132" spans="44:47" x14ac:dyDescent="0.3">
      <c r="AR132" s="382" t="s">
        <v>1265</v>
      </c>
      <c r="AU132" s="382" t="s">
        <v>1906</v>
      </c>
    </row>
    <row r="133" spans="44:47" x14ac:dyDescent="0.3">
      <c r="AR133" s="382" t="s">
        <v>1266</v>
      </c>
      <c r="AU133" s="382" t="s">
        <v>1997</v>
      </c>
    </row>
    <row r="134" spans="44:47" x14ac:dyDescent="0.3">
      <c r="AR134" s="382" t="s">
        <v>1267</v>
      </c>
      <c r="AU134" s="382" t="s">
        <v>1908</v>
      </c>
    </row>
    <row r="135" spans="44:47" x14ac:dyDescent="0.3">
      <c r="AR135" s="382" t="s">
        <v>1268</v>
      </c>
      <c r="AU135" s="382" t="s">
        <v>2001</v>
      </c>
    </row>
    <row r="136" spans="44:47" x14ac:dyDescent="0.3">
      <c r="AR136" s="382" t="s">
        <v>1269</v>
      </c>
      <c r="AU136" s="382" t="s">
        <v>1999</v>
      </c>
    </row>
    <row r="137" spans="44:47" x14ac:dyDescent="0.3">
      <c r="AR137" s="382" t="s">
        <v>1270</v>
      </c>
      <c r="AU137" s="382" t="s">
        <v>2006</v>
      </c>
    </row>
    <row r="138" spans="44:47" x14ac:dyDescent="0.3">
      <c r="AR138" s="382" t="s">
        <v>1271</v>
      </c>
      <c r="AU138" s="382" t="s">
        <v>2004</v>
      </c>
    </row>
    <row r="139" spans="44:47" x14ac:dyDescent="0.3">
      <c r="AR139" s="382" t="s">
        <v>1272</v>
      </c>
      <c r="AU139" s="382" t="s">
        <v>2002</v>
      </c>
    </row>
    <row r="140" spans="44:47" x14ac:dyDescent="0.3">
      <c r="AR140" s="382" t="s">
        <v>1273</v>
      </c>
      <c r="AU140" s="382" t="s">
        <v>2005</v>
      </c>
    </row>
    <row r="141" spans="44:47" x14ac:dyDescent="0.3">
      <c r="AR141" s="382" t="s">
        <v>1274</v>
      </c>
      <c r="AU141" s="382" t="s">
        <v>2003</v>
      </c>
    </row>
    <row r="142" spans="44:47" x14ac:dyDescent="0.3">
      <c r="AR142" s="382" t="s">
        <v>1275</v>
      </c>
      <c r="AU142" s="382" t="s">
        <v>1998</v>
      </c>
    </row>
    <row r="143" spans="44:47" x14ac:dyDescent="0.3">
      <c r="AR143" s="382" t="s">
        <v>1276</v>
      </c>
      <c r="AU143" s="382" t="s">
        <v>2000</v>
      </c>
    </row>
    <row r="144" spans="44:47" x14ac:dyDescent="0.3">
      <c r="AR144" s="382" t="s">
        <v>1277</v>
      </c>
      <c r="AU144" s="382" t="s">
        <v>2008</v>
      </c>
    </row>
    <row r="145" spans="44:47" x14ac:dyDescent="0.3">
      <c r="AR145" s="382" t="s">
        <v>1278</v>
      </c>
      <c r="AU145" s="382" t="s">
        <v>2007</v>
      </c>
    </row>
    <row r="146" spans="44:47" x14ac:dyDescent="0.3">
      <c r="AR146" s="382" t="s">
        <v>1279</v>
      </c>
      <c r="AU146" s="382" t="s">
        <v>1857</v>
      </c>
    </row>
    <row r="147" spans="44:47" x14ac:dyDescent="0.3">
      <c r="AR147" s="382" t="s">
        <v>1280</v>
      </c>
      <c r="AU147" s="382" t="s">
        <v>2010</v>
      </c>
    </row>
    <row r="148" spans="44:47" x14ac:dyDescent="0.3">
      <c r="AR148" s="382" t="s">
        <v>1281</v>
      </c>
      <c r="AU148" s="382" t="s">
        <v>2012</v>
      </c>
    </row>
    <row r="149" spans="44:47" x14ac:dyDescent="0.3">
      <c r="AR149" s="382" t="s">
        <v>1282</v>
      </c>
      <c r="AU149" s="382" t="s">
        <v>2011</v>
      </c>
    </row>
    <row r="150" spans="44:47" x14ac:dyDescent="0.3">
      <c r="AR150" s="382" t="s">
        <v>1283</v>
      </c>
      <c r="AU150" s="382" t="s">
        <v>2013</v>
      </c>
    </row>
    <row r="151" spans="44:47" x14ac:dyDescent="0.3">
      <c r="AR151" s="382" t="s">
        <v>1284</v>
      </c>
      <c r="AU151" s="382" t="s">
        <v>2014</v>
      </c>
    </row>
    <row r="152" spans="44:47" x14ac:dyDescent="0.3">
      <c r="AR152" s="382" t="s">
        <v>1285</v>
      </c>
      <c r="AU152" s="382" t="s">
        <v>2017</v>
      </c>
    </row>
    <row r="153" spans="44:47" x14ac:dyDescent="0.3">
      <c r="AR153" s="382" t="s">
        <v>1286</v>
      </c>
      <c r="AU153" s="382" t="s">
        <v>2016</v>
      </c>
    </row>
    <row r="154" spans="44:47" x14ac:dyDescent="0.3">
      <c r="AR154" s="382" t="s">
        <v>1287</v>
      </c>
      <c r="AU154" s="382" t="s">
        <v>2018</v>
      </c>
    </row>
    <row r="155" spans="44:47" x14ac:dyDescent="0.3">
      <c r="AR155" s="382" t="s">
        <v>1288</v>
      </c>
      <c r="AU155" s="382" t="s">
        <v>2015</v>
      </c>
    </row>
    <row r="156" spans="44:47" x14ac:dyDescent="0.3">
      <c r="AR156" s="382" t="s">
        <v>1289</v>
      </c>
      <c r="AU156" s="382" t="s">
        <v>1980</v>
      </c>
    </row>
    <row r="157" spans="44:47" x14ac:dyDescent="0.3">
      <c r="AR157" s="382" t="s">
        <v>1290</v>
      </c>
      <c r="AU157" s="382" t="s">
        <v>1860</v>
      </c>
    </row>
    <row r="158" spans="44:47" x14ac:dyDescent="0.3">
      <c r="AR158" s="382" t="s">
        <v>1291</v>
      </c>
      <c r="AU158" s="382" t="s">
        <v>1887</v>
      </c>
    </row>
    <row r="159" spans="44:47" x14ac:dyDescent="0.3">
      <c r="AR159" s="382" t="s">
        <v>1292</v>
      </c>
      <c r="AU159" s="382" t="s">
        <v>1859</v>
      </c>
    </row>
    <row r="160" spans="44:47" x14ac:dyDescent="0.3">
      <c r="AR160" s="382" t="s">
        <v>1293</v>
      </c>
      <c r="AU160" s="382" t="s">
        <v>1900</v>
      </c>
    </row>
    <row r="161" spans="44:47" x14ac:dyDescent="0.3">
      <c r="AR161" s="382" t="s">
        <v>1294</v>
      </c>
      <c r="AU161" s="382" t="s">
        <v>1927</v>
      </c>
    </row>
    <row r="162" spans="44:47" x14ac:dyDescent="0.3">
      <c r="AR162" s="382" t="s">
        <v>1295</v>
      </c>
      <c r="AU162" s="382" t="s">
        <v>1872</v>
      </c>
    </row>
    <row r="163" spans="44:47" x14ac:dyDescent="0.3">
      <c r="AR163" s="382" t="s">
        <v>1296</v>
      </c>
      <c r="AU163" s="382" t="s">
        <v>1912</v>
      </c>
    </row>
    <row r="164" spans="44:47" x14ac:dyDescent="0.3">
      <c r="AR164" s="382" t="s">
        <v>1297</v>
      </c>
      <c r="AU164" s="382" t="s">
        <v>1987</v>
      </c>
    </row>
    <row r="165" spans="44:47" x14ac:dyDescent="0.3">
      <c r="AR165" s="382" t="s">
        <v>1298</v>
      </c>
      <c r="AU165" s="382" t="s">
        <v>1954</v>
      </c>
    </row>
    <row r="166" spans="44:47" x14ac:dyDescent="0.3">
      <c r="AR166" s="382" t="s">
        <v>1299</v>
      </c>
      <c r="AU166" s="382" t="s">
        <v>2019</v>
      </c>
    </row>
    <row r="167" spans="44:47" x14ac:dyDescent="0.3">
      <c r="AR167" s="382" t="s">
        <v>1300</v>
      </c>
      <c r="AU167" s="382" t="s">
        <v>1943</v>
      </c>
    </row>
    <row r="168" spans="44:47" x14ac:dyDescent="0.3">
      <c r="AR168" s="382" t="s">
        <v>1301</v>
      </c>
      <c r="AU168" s="382" t="s">
        <v>2020</v>
      </c>
    </row>
    <row r="169" spans="44:47" x14ac:dyDescent="0.3">
      <c r="AR169" s="382" t="s">
        <v>1302</v>
      </c>
      <c r="AU169" s="382" t="s">
        <v>2021</v>
      </c>
    </row>
    <row r="170" spans="44:47" x14ac:dyDescent="0.3">
      <c r="AR170" s="382" t="s">
        <v>1303</v>
      </c>
    </row>
    <row r="171" spans="44:47" x14ac:dyDescent="0.3">
      <c r="AR171" s="382" t="s">
        <v>1304</v>
      </c>
    </row>
    <row r="172" spans="44:47" x14ac:dyDescent="0.3">
      <c r="AR172" s="382" t="s">
        <v>1305</v>
      </c>
    </row>
    <row r="173" spans="44:47" x14ac:dyDescent="0.3">
      <c r="AR173" s="382" t="s">
        <v>1306</v>
      </c>
    </row>
    <row r="174" spans="44:47" x14ac:dyDescent="0.3">
      <c r="AR174" s="382" t="s">
        <v>1307</v>
      </c>
    </row>
    <row r="175" spans="44:47" x14ac:dyDescent="0.3">
      <c r="AR175" s="382" t="s">
        <v>1308</v>
      </c>
    </row>
    <row r="176" spans="44:47" x14ac:dyDescent="0.3">
      <c r="AR176" s="382" t="s">
        <v>1309</v>
      </c>
    </row>
    <row r="177" spans="44:44" x14ac:dyDescent="0.3">
      <c r="AR177" s="382" t="s">
        <v>1310</v>
      </c>
    </row>
    <row r="178" spans="44:44" x14ac:dyDescent="0.3">
      <c r="AR178" s="382" t="s">
        <v>1311</v>
      </c>
    </row>
    <row r="179" spans="44:44" x14ac:dyDescent="0.3">
      <c r="AR179" s="382" t="s">
        <v>1312</v>
      </c>
    </row>
    <row r="180" spans="44:44" x14ac:dyDescent="0.3">
      <c r="AR180" s="382" t="s">
        <v>1313</v>
      </c>
    </row>
    <row r="181" spans="44:44" x14ac:dyDescent="0.3">
      <c r="AR181" s="382" t="s">
        <v>1314</v>
      </c>
    </row>
    <row r="182" spans="44:44" x14ac:dyDescent="0.3">
      <c r="AR182" s="382" t="s">
        <v>1315</v>
      </c>
    </row>
    <row r="183" spans="44:44" x14ac:dyDescent="0.3">
      <c r="AR183" s="382" t="s">
        <v>1316</v>
      </c>
    </row>
    <row r="184" spans="44:44" x14ac:dyDescent="0.3">
      <c r="AR184" s="382" t="s">
        <v>1317</v>
      </c>
    </row>
    <row r="185" spans="44:44" x14ac:dyDescent="0.3">
      <c r="AR185" s="382" t="s">
        <v>1318</v>
      </c>
    </row>
    <row r="186" spans="44:44" x14ac:dyDescent="0.3">
      <c r="AR186" s="382" t="s">
        <v>1319</v>
      </c>
    </row>
    <row r="187" spans="44:44" x14ac:dyDescent="0.3">
      <c r="AR187" s="382" t="s">
        <v>1320</v>
      </c>
    </row>
    <row r="188" spans="44:44" x14ac:dyDescent="0.3">
      <c r="AR188" s="382" t="s">
        <v>1321</v>
      </c>
    </row>
    <row r="189" spans="44:44" x14ac:dyDescent="0.3">
      <c r="AR189" s="382" t="s">
        <v>1322</v>
      </c>
    </row>
    <row r="190" spans="44:44" x14ac:dyDescent="0.3">
      <c r="AR190" s="382" t="s">
        <v>1323</v>
      </c>
    </row>
    <row r="191" spans="44:44" x14ac:dyDescent="0.3">
      <c r="AR191" s="382" t="s">
        <v>1324</v>
      </c>
    </row>
    <row r="192" spans="44:44" x14ac:dyDescent="0.3">
      <c r="AR192" s="382" t="s">
        <v>1325</v>
      </c>
    </row>
    <row r="193" spans="44:44" x14ac:dyDescent="0.3">
      <c r="AR193" s="382" t="s">
        <v>1326</v>
      </c>
    </row>
    <row r="194" spans="44:44" x14ac:dyDescent="0.3">
      <c r="AR194" s="382" t="s">
        <v>1327</v>
      </c>
    </row>
    <row r="195" spans="44:44" x14ac:dyDescent="0.3">
      <c r="AR195" s="382" t="s">
        <v>1328</v>
      </c>
    </row>
    <row r="196" spans="44:44" x14ac:dyDescent="0.3">
      <c r="AR196" s="382" t="s">
        <v>1329</v>
      </c>
    </row>
    <row r="197" spans="44:44" x14ac:dyDescent="0.3">
      <c r="AR197" s="382" t="s">
        <v>1330</v>
      </c>
    </row>
    <row r="198" spans="44:44" x14ac:dyDescent="0.3">
      <c r="AR198" s="382" t="s">
        <v>1331</v>
      </c>
    </row>
    <row r="199" spans="44:44" x14ac:dyDescent="0.3">
      <c r="AR199" s="382" t="s">
        <v>1332</v>
      </c>
    </row>
    <row r="200" spans="44:44" x14ac:dyDescent="0.3">
      <c r="AR200" s="382" t="s">
        <v>1333</v>
      </c>
    </row>
    <row r="201" spans="44:44" x14ac:dyDescent="0.3">
      <c r="AR201" s="382" t="s">
        <v>1334</v>
      </c>
    </row>
    <row r="202" spans="44:44" x14ac:dyDescent="0.3">
      <c r="AR202" s="382" t="s">
        <v>1335</v>
      </c>
    </row>
    <row r="203" spans="44:44" x14ac:dyDescent="0.3">
      <c r="AR203" s="382" t="s">
        <v>1336</v>
      </c>
    </row>
    <row r="204" spans="44:44" x14ac:dyDescent="0.3">
      <c r="AR204" s="382" t="s">
        <v>1337</v>
      </c>
    </row>
    <row r="205" spans="44:44" x14ac:dyDescent="0.3">
      <c r="AR205" s="382" t="s">
        <v>1338</v>
      </c>
    </row>
    <row r="206" spans="44:44" x14ac:dyDescent="0.3">
      <c r="AR206" s="382" t="s">
        <v>1339</v>
      </c>
    </row>
    <row r="207" spans="44:44" x14ac:dyDescent="0.3">
      <c r="AR207" s="382" t="s">
        <v>1340</v>
      </c>
    </row>
    <row r="208" spans="44:44" x14ac:dyDescent="0.3">
      <c r="AR208" s="382" t="s">
        <v>1341</v>
      </c>
    </row>
    <row r="209" spans="44:44" x14ac:dyDescent="0.3">
      <c r="AR209" s="382" t="s">
        <v>1342</v>
      </c>
    </row>
    <row r="210" spans="44:44" x14ac:dyDescent="0.3">
      <c r="AR210" s="382" t="s">
        <v>1343</v>
      </c>
    </row>
    <row r="211" spans="44:44" x14ac:dyDescent="0.3">
      <c r="AR211" s="382" t="s">
        <v>1344</v>
      </c>
    </row>
    <row r="212" spans="44:44" x14ac:dyDescent="0.3">
      <c r="AR212" s="382" t="s">
        <v>1345</v>
      </c>
    </row>
    <row r="213" spans="44:44" x14ac:dyDescent="0.3">
      <c r="AR213" s="382" t="s">
        <v>1346</v>
      </c>
    </row>
    <row r="214" spans="44:44" x14ac:dyDescent="0.3">
      <c r="AR214" s="382" t="s">
        <v>1347</v>
      </c>
    </row>
    <row r="215" spans="44:44" x14ac:dyDescent="0.3">
      <c r="AR215" s="382" t="s">
        <v>1348</v>
      </c>
    </row>
    <row r="216" spans="44:44" x14ac:dyDescent="0.3">
      <c r="AR216" s="382" t="s">
        <v>1349</v>
      </c>
    </row>
    <row r="217" spans="44:44" x14ac:dyDescent="0.3">
      <c r="AR217" s="382" t="s">
        <v>1350</v>
      </c>
    </row>
    <row r="218" spans="44:44" x14ac:dyDescent="0.3">
      <c r="AR218" s="382" t="s">
        <v>1351</v>
      </c>
    </row>
    <row r="219" spans="44:44" x14ac:dyDescent="0.3">
      <c r="AR219" s="382" t="s">
        <v>1352</v>
      </c>
    </row>
    <row r="220" spans="44:44" x14ac:dyDescent="0.3">
      <c r="AR220" s="382" t="s">
        <v>1353</v>
      </c>
    </row>
    <row r="221" spans="44:44" x14ac:dyDescent="0.3">
      <c r="AR221" s="382" t="s">
        <v>1354</v>
      </c>
    </row>
    <row r="222" spans="44:44" x14ac:dyDescent="0.3">
      <c r="AR222" s="382" t="s">
        <v>1355</v>
      </c>
    </row>
    <row r="223" spans="44:44" x14ac:dyDescent="0.3">
      <c r="AR223" s="382" t="s">
        <v>1356</v>
      </c>
    </row>
    <row r="224" spans="44:44" x14ac:dyDescent="0.3">
      <c r="AR224" s="382" t="s">
        <v>1357</v>
      </c>
    </row>
    <row r="225" spans="44:44" x14ac:dyDescent="0.3">
      <c r="AR225" s="382" t="s">
        <v>1358</v>
      </c>
    </row>
    <row r="226" spans="44:44" x14ac:dyDescent="0.3">
      <c r="AR226" s="382" t="s">
        <v>1359</v>
      </c>
    </row>
    <row r="227" spans="44:44" x14ac:dyDescent="0.3">
      <c r="AR227" s="382" t="s">
        <v>1360</v>
      </c>
    </row>
    <row r="228" spans="44:44" x14ac:dyDescent="0.3">
      <c r="AR228" s="382" t="s">
        <v>1361</v>
      </c>
    </row>
    <row r="229" spans="44:44" x14ac:dyDescent="0.3">
      <c r="AR229" s="382" t="s">
        <v>1362</v>
      </c>
    </row>
    <row r="230" spans="44:44" x14ac:dyDescent="0.3">
      <c r="AR230" s="382" t="s">
        <v>1363</v>
      </c>
    </row>
    <row r="231" spans="44:44" x14ac:dyDescent="0.3">
      <c r="AR231" s="382" t="s">
        <v>1364</v>
      </c>
    </row>
    <row r="232" spans="44:44" x14ac:dyDescent="0.3">
      <c r="AR232" s="382" t="s">
        <v>1365</v>
      </c>
    </row>
    <row r="233" spans="44:44" x14ac:dyDescent="0.3">
      <c r="AR233" s="382" t="s">
        <v>1366</v>
      </c>
    </row>
    <row r="234" spans="44:44" x14ac:dyDescent="0.3">
      <c r="AR234" s="382" t="s">
        <v>1367</v>
      </c>
    </row>
    <row r="235" spans="44:44" x14ac:dyDescent="0.3">
      <c r="AR235" s="382" t="s">
        <v>1368</v>
      </c>
    </row>
    <row r="236" spans="44:44" x14ac:dyDescent="0.3">
      <c r="AR236" s="382" t="s">
        <v>1369</v>
      </c>
    </row>
    <row r="237" spans="44:44" x14ac:dyDescent="0.3">
      <c r="AR237" s="382" t="s">
        <v>1370</v>
      </c>
    </row>
    <row r="238" spans="44:44" x14ac:dyDescent="0.3">
      <c r="AR238" s="382" t="s">
        <v>1371</v>
      </c>
    </row>
    <row r="239" spans="44:44" x14ac:dyDescent="0.3">
      <c r="AR239" s="382" t="s">
        <v>1372</v>
      </c>
    </row>
    <row r="240" spans="44:44" x14ac:dyDescent="0.3">
      <c r="AR240" s="382" t="s">
        <v>1373</v>
      </c>
    </row>
    <row r="241" spans="44:44" x14ac:dyDescent="0.3">
      <c r="AR241" s="382" t="s">
        <v>1374</v>
      </c>
    </row>
    <row r="242" spans="44:44" x14ac:dyDescent="0.3">
      <c r="AR242" s="382" t="s">
        <v>1375</v>
      </c>
    </row>
    <row r="243" spans="44:44" x14ac:dyDescent="0.3">
      <c r="AR243" s="382" t="s">
        <v>1376</v>
      </c>
    </row>
    <row r="244" spans="44:44" x14ac:dyDescent="0.3">
      <c r="AR244" s="382" t="s">
        <v>1377</v>
      </c>
    </row>
    <row r="245" spans="44:44" x14ac:dyDescent="0.3">
      <c r="AR245" s="382" t="s">
        <v>1378</v>
      </c>
    </row>
    <row r="246" spans="44:44" x14ac:dyDescent="0.3">
      <c r="AR246" s="382" t="s">
        <v>1379</v>
      </c>
    </row>
    <row r="247" spans="44:44" x14ac:dyDescent="0.3">
      <c r="AR247" s="382" t="s">
        <v>1380</v>
      </c>
    </row>
    <row r="248" spans="44:44" x14ac:dyDescent="0.3">
      <c r="AR248" s="382" t="s">
        <v>1381</v>
      </c>
    </row>
    <row r="249" spans="44:44" x14ac:dyDescent="0.3">
      <c r="AR249" s="382" t="s">
        <v>1382</v>
      </c>
    </row>
    <row r="250" spans="44:44" x14ac:dyDescent="0.3">
      <c r="AR250" s="382" t="s">
        <v>1383</v>
      </c>
    </row>
    <row r="251" spans="44:44" x14ac:dyDescent="0.3">
      <c r="AR251" s="382" t="s">
        <v>1384</v>
      </c>
    </row>
    <row r="252" spans="44:44" x14ac:dyDescent="0.3">
      <c r="AR252" s="382" t="s">
        <v>1385</v>
      </c>
    </row>
    <row r="253" spans="44:44" x14ac:dyDescent="0.3">
      <c r="AR253" s="382" t="s">
        <v>1386</v>
      </c>
    </row>
    <row r="254" spans="44:44" x14ac:dyDescent="0.3">
      <c r="AR254" s="382" t="s">
        <v>1387</v>
      </c>
    </row>
    <row r="255" spans="44:44" x14ac:dyDescent="0.3">
      <c r="AR255" s="382" t="s">
        <v>1388</v>
      </c>
    </row>
    <row r="256" spans="44:44" x14ac:dyDescent="0.3">
      <c r="AR256" s="382" t="s">
        <v>1389</v>
      </c>
    </row>
    <row r="257" spans="44:47" x14ac:dyDescent="0.3">
      <c r="AR257" s="382" t="s">
        <v>1390</v>
      </c>
    </row>
    <row r="258" spans="44:47" x14ac:dyDescent="0.3">
      <c r="AR258" s="382" t="s">
        <v>1391</v>
      </c>
    </row>
    <row r="259" spans="44:47" x14ac:dyDescent="0.3">
      <c r="AR259" s="382" t="s">
        <v>1392</v>
      </c>
    </row>
    <row r="260" spans="44:47" x14ac:dyDescent="0.3">
      <c r="AR260" s="382" t="s">
        <v>1393</v>
      </c>
    </row>
    <row r="261" spans="44:47" x14ac:dyDescent="0.3">
      <c r="AR261" s="382" t="s">
        <v>1394</v>
      </c>
    </row>
    <row r="262" spans="44:47" x14ac:dyDescent="0.3">
      <c r="AR262" s="382" t="s">
        <v>1395</v>
      </c>
    </row>
    <row r="263" spans="44:47" x14ac:dyDescent="0.3">
      <c r="AR263" s="382" t="s">
        <v>1396</v>
      </c>
    </row>
    <row r="264" spans="44:47" x14ac:dyDescent="0.3">
      <c r="AR264" s="382" t="s">
        <v>1397</v>
      </c>
    </row>
    <row r="265" spans="44:47" x14ac:dyDescent="0.3">
      <c r="AR265" s="382" t="s">
        <v>1398</v>
      </c>
    </row>
    <row r="266" spans="44:47" x14ac:dyDescent="0.3">
      <c r="AR266" s="382" t="s">
        <v>1399</v>
      </c>
    </row>
    <row r="267" spans="44:47" x14ac:dyDescent="0.3">
      <c r="AR267" s="382" t="s">
        <v>1400</v>
      </c>
    </row>
    <row r="268" spans="44:47" x14ac:dyDescent="0.3">
      <c r="AR268" s="382" t="s">
        <v>1401</v>
      </c>
      <c r="AU268" s="382"/>
    </row>
    <row r="269" spans="44:47" x14ac:dyDescent="0.3">
      <c r="AR269" s="382" t="s">
        <v>1402</v>
      </c>
      <c r="AU269" s="382"/>
    </row>
    <row r="270" spans="44:47" x14ac:dyDescent="0.3">
      <c r="AR270" s="382" t="s">
        <v>1403</v>
      </c>
      <c r="AU270" s="382"/>
    </row>
    <row r="271" spans="44:47" x14ac:dyDescent="0.3">
      <c r="AR271" s="382" t="s">
        <v>1404</v>
      </c>
      <c r="AU271" s="382"/>
    </row>
    <row r="272" spans="44:47" x14ac:dyDescent="0.3">
      <c r="AR272" s="382" t="s">
        <v>1405</v>
      </c>
    </row>
    <row r="273" spans="44:44" x14ac:dyDescent="0.3">
      <c r="AR273" s="382" t="s">
        <v>1406</v>
      </c>
    </row>
    <row r="274" spans="44:44" x14ac:dyDescent="0.3">
      <c r="AR274" s="382" t="s">
        <v>1407</v>
      </c>
    </row>
    <row r="275" spans="44:44" x14ac:dyDescent="0.3">
      <c r="AR275" s="382" t="s">
        <v>1408</v>
      </c>
    </row>
    <row r="276" spans="44:44" x14ac:dyDescent="0.3">
      <c r="AR276" s="382" t="s">
        <v>1409</v>
      </c>
    </row>
    <row r="277" spans="44:44" x14ac:dyDescent="0.3">
      <c r="AR277" s="382" t="s">
        <v>1410</v>
      </c>
    </row>
    <row r="278" spans="44:44" x14ac:dyDescent="0.3">
      <c r="AR278" s="382" t="s">
        <v>1411</v>
      </c>
    </row>
    <row r="279" spans="44:44" x14ac:dyDescent="0.3">
      <c r="AR279" s="382" t="s">
        <v>1412</v>
      </c>
    </row>
    <row r="280" spans="44:44" x14ac:dyDescent="0.3">
      <c r="AR280" s="382" t="s">
        <v>1413</v>
      </c>
    </row>
    <row r="281" spans="44:44" x14ac:dyDescent="0.3">
      <c r="AR281" s="382" t="s">
        <v>1414</v>
      </c>
    </row>
    <row r="282" spans="44:44" x14ac:dyDescent="0.3">
      <c r="AR282" s="382" t="s">
        <v>1415</v>
      </c>
    </row>
    <row r="283" spans="44:44" x14ac:dyDescent="0.3">
      <c r="AR283" s="382" t="s">
        <v>1416</v>
      </c>
    </row>
    <row r="284" spans="44:44" x14ac:dyDescent="0.3">
      <c r="AR284" s="382" t="s">
        <v>1417</v>
      </c>
    </row>
    <row r="285" spans="44:44" x14ac:dyDescent="0.3">
      <c r="AR285" s="382" t="s">
        <v>1418</v>
      </c>
    </row>
    <row r="286" spans="44:44" x14ac:dyDescent="0.3">
      <c r="AR286" s="382" t="s">
        <v>1419</v>
      </c>
    </row>
    <row r="287" spans="44:44" x14ac:dyDescent="0.3">
      <c r="AR287" s="382" t="s">
        <v>1420</v>
      </c>
    </row>
    <row r="288" spans="44:44" x14ac:dyDescent="0.3">
      <c r="AR288" s="382" t="s">
        <v>1421</v>
      </c>
    </row>
    <row r="289" spans="44:44" x14ac:dyDescent="0.3">
      <c r="AR289" s="382" t="s">
        <v>1422</v>
      </c>
    </row>
    <row r="290" spans="44:44" x14ac:dyDescent="0.3">
      <c r="AR290" s="382" t="s">
        <v>1423</v>
      </c>
    </row>
    <row r="291" spans="44:44" x14ac:dyDescent="0.3">
      <c r="AR291" s="382" t="s">
        <v>1424</v>
      </c>
    </row>
    <row r="292" spans="44:44" x14ac:dyDescent="0.3">
      <c r="AR292" s="382" t="s">
        <v>1425</v>
      </c>
    </row>
    <row r="293" spans="44:44" x14ac:dyDescent="0.3">
      <c r="AR293" s="382" t="s">
        <v>1426</v>
      </c>
    </row>
    <row r="294" spans="44:44" x14ac:dyDescent="0.3">
      <c r="AR294" s="382" t="s">
        <v>1427</v>
      </c>
    </row>
    <row r="295" spans="44:44" x14ac:dyDescent="0.3">
      <c r="AR295" s="382" t="s">
        <v>1428</v>
      </c>
    </row>
    <row r="296" spans="44:44" x14ac:dyDescent="0.3">
      <c r="AR296" s="382" t="s">
        <v>1429</v>
      </c>
    </row>
    <row r="297" spans="44:44" x14ac:dyDescent="0.3">
      <c r="AR297" s="382" t="s">
        <v>1430</v>
      </c>
    </row>
    <row r="298" spans="44:44" x14ac:dyDescent="0.3">
      <c r="AR298" s="382" t="s">
        <v>1431</v>
      </c>
    </row>
    <row r="299" spans="44:44" x14ac:dyDescent="0.3">
      <c r="AR299" s="382" t="s">
        <v>1432</v>
      </c>
    </row>
    <row r="300" spans="44:44" x14ac:dyDescent="0.3">
      <c r="AR300" s="382" t="s">
        <v>1433</v>
      </c>
    </row>
    <row r="301" spans="44:44" x14ac:dyDescent="0.3">
      <c r="AR301" s="382" t="s">
        <v>1434</v>
      </c>
    </row>
    <row r="302" spans="44:44" x14ac:dyDescent="0.3">
      <c r="AR302" s="382" t="s">
        <v>1435</v>
      </c>
    </row>
    <row r="303" spans="44:44" x14ac:dyDescent="0.3">
      <c r="AR303" s="382" t="s">
        <v>1436</v>
      </c>
    </row>
    <row r="304" spans="44:44" x14ac:dyDescent="0.3">
      <c r="AR304" s="382" t="s">
        <v>1437</v>
      </c>
    </row>
    <row r="305" spans="44:44" x14ac:dyDescent="0.3">
      <c r="AR305" s="382" t="s">
        <v>1438</v>
      </c>
    </row>
    <row r="306" spans="44:44" x14ac:dyDescent="0.3">
      <c r="AR306" s="382" t="s">
        <v>1439</v>
      </c>
    </row>
    <row r="307" spans="44:44" x14ac:dyDescent="0.3">
      <c r="AR307" s="382" t="s">
        <v>1440</v>
      </c>
    </row>
    <row r="308" spans="44:44" x14ac:dyDescent="0.3">
      <c r="AR308" s="382" t="s">
        <v>1441</v>
      </c>
    </row>
    <row r="309" spans="44:44" x14ac:dyDescent="0.3">
      <c r="AR309" s="382" t="s">
        <v>1442</v>
      </c>
    </row>
    <row r="310" spans="44:44" x14ac:dyDescent="0.3">
      <c r="AR310" s="382" t="s">
        <v>1443</v>
      </c>
    </row>
    <row r="311" spans="44:44" x14ac:dyDescent="0.3">
      <c r="AR311" s="382" t="s">
        <v>1444</v>
      </c>
    </row>
    <row r="312" spans="44:44" x14ac:dyDescent="0.3">
      <c r="AR312" s="382" t="s">
        <v>1445</v>
      </c>
    </row>
    <row r="313" spans="44:44" x14ac:dyDescent="0.3">
      <c r="AR313" s="382" t="s">
        <v>1446</v>
      </c>
    </row>
    <row r="314" spans="44:44" x14ac:dyDescent="0.3">
      <c r="AR314" s="382" t="s">
        <v>1447</v>
      </c>
    </row>
    <row r="315" spans="44:44" x14ac:dyDescent="0.3">
      <c r="AR315" s="382" t="s">
        <v>1448</v>
      </c>
    </row>
    <row r="316" spans="44:44" x14ac:dyDescent="0.3">
      <c r="AR316" s="382" t="s">
        <v>1449</v>
      </c>
    </row>
    <row r="317" spans="44:44" x14ac:dyDescent="0.3">
      <c r="AR317" s="382" t="s">
        <v>1450</v>
      </c>
    </row>
    <row r="318" spans="44:44" x14ac:dyDescent="0.3">
      <c r="AR318" s="382" t="s">
        <v>1451</v>
      </c>
    </row>
    <row r="319" spans="44:44" x14ac:dyDescent="0.3">
      <c r="AR319" s="382" t="s">
        <v>1452</v>
      </c>
    </row>
    <row r="320" spans="44:44" x14ac:dyDescent="0.3">
      <c r="AR320" s="382" t="s">
        <v>1453</v>
      </c>
    </row>
    <row r="321" spans="44:44" x14ac:dyDescent="0.3">
      <c r="AR321" s="382" t="s">
        <v>1454</v>
      </c>
    </row>
    <row r="322" spans="44:44" x14ac:dyDescent="0.3">
      <c r="AR322" s="382" t="s">
        <v>1455</v>
      </c>
    </row>
    <row r="323" spans="44:44" x14ac:dyDescent="0.3">
      <c r="AR323" s="382" t="s">
        <v>1456</v>
      </c>
    </row>
    <row r="324" spans="44:44" x14ac:dyDescent="0.3">
      <c r="AR324" s="382" t="s">
        <v>1457</v>
      </c>
    </row>
    <row r="325" spans="44:44" x14ac:dyDescent="0.3">
      <c r="AR325" s="382" t="s">
        <v>1458</v>
      </c>
    </row>
    <row r="326" spans="44:44" x14ac:dyDescent="0.3">
      <c r="AR326" s="382" t="s">
        <v>1459</v>
      </c>
    </row>
    <row r="327" spans="44:44" x14ac:dyDescent="0.3">
      <c r="AR327" s="382" t="s">
        <v>1460</v>
      </c>
    </row>
    <row r="328" spans="44:44" x14ac:dyDescent="0.3">
      <c r="AR328" s="382" t="s">
        <v>1461</v>
      </c>
    </row>
    <row r="329" spans="44:44" x14ac:dyDescent="0.3">
      <c r="AR329" s="382" t="s">
        <v>1462</v>
      </c>
    </row>
    <row r="330" spans="44:44" x14ac:dyDescent="0.3">
      <c r="AR330" s="382" t="s">
        <v>1463</v>
      </c>
    </row>
    <row r="331" spans="44:44" x14ac:dyDescent="0.3">
      <c r="AR331" s="382" t="s">
        <v>1464</v>
      </c>
    </row>
    <row r="332" spans="44:44" x14ac:dyDescent="0.3">
      <c r="AR332" s="382" t="s">
        <v>1465</v>
      </c>
    </row>
    <row r="333" spans="44:44" x14ac:dyDescent="0.3">
      <c r="AR333" s="382" t="s">
        <v>1466</v>
      </c>
    </row>
    <row r="334" spans="44:44" x14ac:dyDescent="0.3">
      <c r="AR334" s="382" t="s">
        <v>1467</v>
      </c>
    </row>
    <row r="335" spans="44:44" x14ac:dyDescent="0.3">
      <c r="AR335" s="382" t="s">
        <v>1468</v>
      </c>
    </row>
    <row r="336" spans="44:44" x14ac:dyDescent="0.3">
      <c r="AR336" s="382" t="s">
        <v>1469</v>
      </c>
    </row>
    <row r="337" spans="44:44" x14ac:dyDescent="0.3">
      <c r="AR337" s="382" t="s">
        <v>1470</v>
      </c>
    </row>
    <row r="338" spans="44:44" x14ac:dyDescent="0.3">
      <c r="AR338" s="382" t="s">
        <v>1471</v>
      </c>
    </row>
    <row r="339" spans="44:44" x14ac:dyDescent="0.3">
      <c r="AR339" s="382" t="s">
        <v>1472</v>
      </c>
    </row>
    <row r="340" spans="44:44" x14ac:dyDescent="0.3">
      <c r="AR340" s="382" t="s">
        <v>1473</v>
      </c>
    </row>
    <row r="341" spans="44:44" x14ac:dyDescent="0.3">
      <c r="AR341" s="382" t="s">
        <v>1474</v>
      </c>
    </row>
    <row r="342" spans="44:44" x14ac:dyDescent="0.3">
      <c r="AR342" s="382" t="s">
        <v>1475</v>
      </c>
    </row>
    <row r="343" spans="44:44" x14ac:dyDescent="0.3">
      <c r="AR343" s="382" t="s">
        <v>1476</v>
      </c>
    </row>
    <row r="344" spans="44:44" x14ac:dyDescent="0.3">
      <c r="AR344" s="382" t="s">
        <v>1477</v>
      </c>
    </row>
    <row r="345" spans="44:44" x14ac:dyDescent="0.3">
      <c r="AR345" s="382" t="s">
        <v>1478</v>
      </c>
    </row>
    <row r="346" spans="44:44" x14ac:dyDescent="0.3">
      <c r="AR346" s="382" t="s">
        <v>1479</v>
      </c>
    </row>
    <row r="347" spans="44:44" x14ac:dyDescent="0.3">
      <c r="AR347" s="382" t="s">
        <v>1480</v>
      </c>
    </row>
    <row r="348" spans="44:44" x14ac:dyDescent="0.3">
      <c r="AR348" s="382" t="s">
        <v>1481</v>
      </c>
    </row>
    <row r="349" spans="44:44" x14ac:dyDescent="0.3">
      <c r="AR349" s="382" t="s">
        <v>1482</v>
      </c>
    </row>
    <row r="350" spans="44:44" x14ac:dyDescent="0.3">
      <c r="AR350" s="382" t="s">
        <v>1483</v>
      </c>
    </row>
    <row r="351" spans="44:44" x14ac:dyDescent="0.3">
      <c r="AR351" s="382" t="s">
        <v>1484</v>
      </c>
    </row>
    <row r="352" spans="44:44" x14ac:dyDescent="0.3">
      <c r="AR352" s="382" t="s">
        <v>1485</v>
      </c>
    </row>
    <row r="353" spans="44:44" x14ac:dyDescent="0.3">
      <c r="AR353" s="382" t="s">
        <v>1486</v>
      </c>
    </row>
    <row r="354" spans="44:44" x14ac:dyDescent="0.3">
      <c r="AR354" s="382" t="s">
        <v>1487</v>
      </c>
    </row>
    <row r="355" spans="44:44" x14ac:dyDescent="0.3">
      <c r="AR355" s="382" t="s">
        <v>1488</v>
      </c>
    </row>
    <row r="356" spans="44:44" x14ac:dyDescent="0.3">
      <c r="AR356" s="382" t="s">
        <v>1489</v>
      </c>
    </row>
    <row r="357" spans="44:44" x14ac:dyDescent="0.3">
      <c r="AR357" s="382" t="s">
        <v>1490</v>
      </c>
    </row>
    <row r="358" spans="44:44" x14ac:dyDescent="0.3">
      <c r="AR358" s="382" t="s">
        <v>1491</v>
      </c>
    </row>
    <row r="359" spans="44:44" x14ac:dyDescent="0.3">
      <c r="AR359" s="382" t="s">
        <v>1492</v>
      </c>
    </row>
    <row r="360" spans="44:44" x14ac:dyDescent="0.3">
      <c r="AR360" s="382" t="s">
        <v>1493</v>
      </c>
    </row>
    <row r="361" spans="44:44" x14ac:dyDescent="0.3">
      <c r="AR361" s="382" t="s">
        <v>1494</v>
      </c>
    </row>
    <row r="362" spans="44:44" x14ac:dyDescent="0.3">
      <c r="AR362" s="382" t="s">
        <v>1495</v>
      </c>
    </row>
    <row r="363" spans="44:44" x14ac:dyDescent="0.3">
      <c r="AR363" s="382" t="s">
        <v>1496</v>
      </c>
    </row>
    <row r="364" spans="44:44" x14ac:dyDescent="0.3">
      <c r="AR364" s="382" t="s">
        <v>1497</v>
      </c>
    </row>
    <row r="365" spans="44:44" x14ac:dyDescent="0.3">
      <c r="AR365" s="382" t="s">
        <v>1498</v>
      </c>
    </row>
    <row r="366" spans="44:44" x14ac:dyDescent="0.3">
      <c r="AR366" s="382" t="s">
        <v>1499</v>
      </c>
    </row>
    <row r="367" spans="44:44" x14ac:dyDescent="0.3">
      <c r="AR367" s="382" t="s">
        <v>1500</v>
      </c>
    </row>
    <row r="368" spans="44:44" x14ac:dyDescent="0.3">
      <c r="AR368" s="382" t="s">
        <v>1501</v>
      </c>
    </row>
    <row r="369" spans="44:44" x14ac:dyDescent="0.3">
      <c r="AR369" s="382" t="s">
        <v>1502</v>
      </c>
    </row>
    <row r="370" spans="44:44" x14ac:dyDescent="0.3">
      <c r="AR370" s="382" t="s">
        <v>1503</v>
      </c>
    </row>
    <row r="371" spans="44:44" x14ac:dyDescent="0.3">
      <c r="AR371" s="382" t="s">
        <v>1504</v>
      </c>
    </row>
    <row r="372" spans="44:44" x14ac:dyDescent="0.3">
      <c r="AR372" s="382" t="s">
        <v>1505</v>
      </c>
    </row>
    <row r="373" spans="44:44" x14ac:dyDescent="0.3">
      <c r="AR373" s="382" t="s">
        <v>1506</v>
      </c>
    </row>
    <row r="374" spans="44:44" x14ac:dyDescent="0.3">
      <c r="AR374" s="382" t="s">
        <v>1507</v>
      </c>
    </row>
    <row r="375" spans="44:44" x14ac:dyDescent="0.3">
      <c r="AR375" s="382" t="s">
        <v>1508</v>
      </c>
    </row>
    <row r="376" spans="44:44" x14ac:dyDescent="0.3">
      <c r="AR376" s="382" t="s">
        <v>1509</v>
      </c>
    </row>
    <row r="377" spans="44:44" x14ac:dyDescent="0.3">
      <c r="AR377" s="382" t="s">
        <v>1510</v>
      </c>
    </row>
    <row r="378" spans="44:44" x14ac:dyDescent="0.3">
      <c r="AR378" s="382" t="s">
        <v>1511</v>
      </c>
    </row>
    <row r="379" spans="44:44" x14ac:dyDescent="0.3">
      <c r="AR379" s="382" t="s">
        <v>1512</v>
      </c>
    </row>
    <row r="380" spans="44:44" x14ac:dyDescent="0.3">
      <c r="AR380" s="382" t="s">
        <v>1513</v>
      </c>
    </row>
    <row r="381" spans="44:44" x14ac:dyDescent="0.3">
      <c r="AR381" s="382" t="s">
        <v>1514</v>
      </c>
    </row>
    <row r="382" spans="44:44" x14ac:dyDescent="0.3">
      <c r="AR382" s="382" t="s">
        <v>1515</v>
      </c>
    </row>
    <row r="383" spans="44:44" x14ac:dyDescent="0.3">
      <c r="AR383" s="382" t="s">
        <v>1516</v>
      </c>
    </row>
    <row r="384" spans="44:44" x14ac:dyDescent="0.3">
      <c r="AR384" s="382" t="s">
        <v>1517</v>
      </c>
    </row>
    <row r="385" spans="44:44" x14ac:dyDescent="0.3">
      <c r="AR385" s="382" t="s">
        <v>1518</v>
      </c>
    </row>
    <row r="386" spans="44:44" x14ac:dyDescent="0.3">
      <c r="AR386" s="382" t="s">
        <v>1519</v>
      </c>
    </row>
    <row r="387" spans="44:44" x14ac:dyDescent="0.3">
      <c r="AR387" s="382" t="s">
        <v>1520</v>
      </c>
    </row>
    <row r="388" spans="44:44" x14ac:dyDescent="0.3">
      <c r="AR388" s="382" t="s">
        <v>1521</v>
      </c>
    </row>
    <row r="389" spans="44:44" x14ac:dyDescent="0.3">
      <c r="AR389" s="382" t="s">
        <v>1522</v>
      </c>
    </row>
    <row r="390" spans="44:44" x14ac:dyDescent="0.3">
      <c r="AR390" s="382" t="s">
        <v>1523</v>
      </c>
    </row>
    <row r="391" spans="44:44" x14ac:dyDescent="0.3">
      <c r="AR391" s="382" t="s">
        <v>1524</v>
      </c>
    </row>
    <row r="392" spans="44:44" x14ac:dyDescent="0.3">
      <c r="AR392" s="382" t="s">
        <v>1525</v>
      </c>
    </row>
    <row r="393" spans="44:44" x14ac:dyDescent="0.3">
      <c r="AR393" s="382" t="s">
        <v>1526</v>
      </c>
    </row>
    <row r="394" spans="44:44" x14ac:dyDescent="0.3">
      <c r="AR394" s="382" t="s">
        <v>1527</v>
      </c>
    </row>
    <row r="395" spans="44:44" x14ac:dyDescent="0.3">
      <c r="AR395" s="382" t="s">
        <v>1528</v>
      </c>
    </row>
    <row r="396" spans="44:44" x14ac:dyDescent="0.3">
      <c r="AR396" s="382" t="s">
        <v>1529</v>
      </c>
    </row>
    <row r="397" spans="44:44" x14ac:dyDescent="0.3">
      <c r="AR397" s="382" t="s">
        <v>1530</v>
      </c>
    </row>
    <row r="398" spans="44:44" x14ac:dyDescent="0.3">
      <c r="AR398" s="382" t="s">
        <v>1531</v>
      </c>
    </row>
    <row r="399" spans="44:44" x14ac:dyDescent="0.3">
      <c r="AR399" s="382" t="s">
        <v>1532</v>
      </c>
    </row>
    <row r="400" spans="44:44" x14ac:dyDescent="0.3">
      <c r="AR400" s="382" t="s">
        <v>1533</v>
      </c>
    </row>
    <row r="401" spans="44:44" x14ac:dyDescent="0.3">
      <c r="AR401" s="382" t="s">
        <v>1534</v>
      </c>
    </row>
    <row r="402" spans="44:44" x14ac:dyDescent="0.3">
      <c r="AR402" s="382" t="s">
        <v>1535</v>
      </c>
    </row>
    <row r="403" spans="44:44" x14ac:dyDescent="0.3">
      <c r="AR403" s="382" t="s">
        <v>1536</v>
      </c>
    </row>
    <row r="404" spans="44:44" x14ac:dyDescent="0.3">
      <c r="AR404" s="382" t="s">
        <v>1537</v>
      </c>
    </row>
    <row r="405" spans="44:44" x14ac:dyDescent="0.3">
      <c r="AR405" s="382" t="s">
        <v>1538</v>
      </c>
    </row>
    <row r="406" spans="44:44" x14ac:dyDescent="0.3">
      <c r="AR406" s="382" t="s">
        <v>1539</v>
      </c>
    </row>
    <row r="407" spans="44:44" x14ac:dyDescent="0.3">
      <c r="AR407" s="382" t="s">
        <v>1540</v>
      </c>
    </row>
    <row r="408" spans="44:44" x14ac:dyDescent="0.3">
      <c r="AR408" s="382" t="s">
        <v>1541</v>
      </c>
    </row>
    <row r="409" spans="44:44" x14ac:dyDescent="0.3">
      <c r="AR409" s="382" t="s">
        <v>1542</v>
      </c>
    </row>
    <row r="410" spans="44:44" x14ac:dyDescent="0.3">
      <c r="AR410" s="382" t="s">
        <v>1543</v>
      </c>
    </row>
    <row r="411" spans="44:44" x14ac:dyDescent="0.3">
      <c r="AR411" s="382" t="s">
        <v>1544</v>
      </c>
    </row>
    <row r="412" spans="44:44" x14ac:dyDescent="0.3">
      <c r="AR412" s="382" t="s">
        <v>1545</v>
      </c>
    </row>
    <row r="413" spans="44:44" x14ac:dyDescent="0.3">
      <c r="AR413" s="382" t="s">
        <v>1546</v>
      </c>
    </row>
    <row r="414" spans="44:44" x14ac:dyDescent="0.3">
      <c r="AR414" s="382" t="s">
        <v>1547</v>
      </c>
    </row>
    <row r="415" spans="44:44" x14ac:dyDescent="0.3">
      <c r="AR415" s="382" t="s">
        <v>1548</v>
      </c>
    </row>
    <row r="416" spans="44:44" x14ac:dyDescent="0.3">
      <c r="AR416" s="382" t="s">
        <v>1549</v>
      </c>
    </row>
    <row r="417" spans="44:44" x14ac:dyDescent="0.3">
      <c r="AR417" s="382" t="s">
        <v>1550</v>
      </c>
    </row>
    <row r="418" spans="44:44" x14ac:dyDescent="0.3">
      <c r="AR418" s="382" t="s">
        <v>1551</v>
      </c>
    </row>
    <row r="419" spans="44:44" x14ac:dyDescent="0.3">
      <c r="AR419" s="382" t="s">
        <v>1552</v>
      </c>
    </row>
    <row r="420" spans="44:44" x14ac:dyDescent="0.3">
      <c r="AR420" s="382" t="s">
        <v>1553</v>
      </c>
    </row>
    <row r="421" spans="44:44" x14ac:dyDescent="0.3">
      <c r="AR421" s="382" t="s">
        <v>1554</v>
      </c>
    </row>
    <row r="422" spans="44:44" x14ac:dyDescent="0.3">
      <c r="AR422" s="382" t="s">
        <v>1555</v>
      </c>
    </row>
    <row r="423" spans="44:44" x14ac:dyDescent="0.3">
      <c r="AR423" s="382" t="s">
        <v>1556</v>
      </c>
    </row>
    <row r="424" spans="44:44" x14ac:dyDescent="0.3">
      <c r="AR424" s="382" t="s">
        <v>1557</v>
      </c>
    </row>
    <row r="425" spans="44:44" x14ac:dyDescent="0.3">
      <c r="AR425" s="382" t="s">
        <v>1558</v>
      </c>
    </row>
    <row r="426" spans="44:44" x14ac:dyDescent="0.3">
      <c r="AR426" s="382" t="s">
        <v>1559</v>
      </c>
    </row>
    <row r="427" spans="44:44" x14ac:dyDescent="0.3">
      <c r="AR427" s="382" t="s">
        <v>1560</v>
      </c>
    </row>
    <row r="428" spans="44:44" x14ac:dyDescent="0.3">
      <c r="AR428" s="382" t="s">
        <v>1561</v>
      </c>
    </row>
    <row r="429" spans="44:44" x14ac:dyDescent="0.3">
      <c r="AR429" s="382" t="s">
        <v>1562</v>
      </c>
    </row>
    <row r="430" spans="44:44" x14ac:dyDescent="0.3">
      <c r="AR430" s="382" t="s">
        <v>1563</v>
      </c>
    </row>
    <row r="431" spans="44:44" x14ac:dyDescent="0.3">
      <c r="AR431" s="382" t="s">
        <v>1564</v>
      </c>
    </row>
    <row r="432" spans="44:44" x14ac:dyDescent="0.3">
      <c r="AR432" s="382" t="s">
        <v>1565</v>
      </c>
    </row>
    <row r="433" spans="44:44" x14ac:dyDescent="0.3">
      <c r="AR433" s="382" t="s">
        <v>1566</v>
      </c>
    </row>
    <row r="434" spans="44:44" x14ac:dyDescent="0.3">
      <c r="AR434" s="382" t="s">
        <v>1567</v>
      </c>
    </row>
    <row r="435" spans="44:44" x14ac:dyDescent="0.3">
      <c r="AR435" s="382" t="s">
        <v>1568</v>
      </c>
    </row>
    <row r="436" spans="44:44" x14ac:dyDescent="0.3">
      <c r="AR436" s="382" t="s">
        <v>1569</v>
      </c>
    </row>
    <row r="437" spans="44:44" x14ac:dyDescent="0.3">
      <c r="AR437" s="382" t="s">
        <v>1570</v>
      </c>
    </row>
    <row r="438" spans="44:44" x14ac:dyDescent="0.3">
      <c r="AR438" s="382" t="s">
        <v>1571</v>
      </c>
    </row>
    <row r="439" spans="44:44" x14ac:dyDescent="0.3">
      <c r="AR439" s="382" t="s">
        <v>1572</v>
      </c>
    </row>
    <row r="440" spans="44:44" x14ac:dyDescent="0.3">
      <c r="AR440" s="382" t="s">
        <v>1573</v>
      </c>
    </row>
    <row r="441" spans="44:44" x14ac:dyDescent="0.3">
      <c r="AR441" s="382" t="s">
        <v>1574</v>
      </c>
    </row>
    <row r="442" spans="44:44" x14ac:dyDescent="0.3">
      <c r="AR442" s="382" t="s">
        <v>1575</v>
      </c>
    </row>
    <row r="443" spans="44:44" x14ac:dyDescent="0.3">
      <c r="AR443" s="382" t="s">
        <v>1576</v>
      </c>
    </row>
    <row r="444" spans="44:44" x14ac:dyDescent="0.3">
      <c r="AR444" s="382" t="s">
        <v>1577</v>
      </c>
    </row>
    <row r="445" spans="44:44" x14ac:dyDescent="0.3">
      <c r="AR445" s="382" t="s">
        <v>1578</v>
      </c>
    </row>
    <row r="446" spans="44:44" x14ac:dyDescent="0.3">
      <c r="AR446" s="382" t="s">
        <v>1579</v>
      </c>
    </row>
    <row r="447" spans="44:44" x14ac:dyDescent="0.3">
      <c r="AR447" s="382" t="s">
        <v>1580</v>
      </c>
    </row>
    <row r="448" spans="44:44" x14ac:dyDescent="0.3">
      <c r="AR448" s="382" t="s">
        <v>1581</v>
      </c>
    </row>
    <row r="449" spans="44:44" x14ac:dyDescent="0.3">
      <c r="AR449" s="382" t="s">
        <v>1582</v>
      </c>
    </row>
    <row r="450" spans="44:44" x14ac:dyDescent="0.3">
      <c r="AR450" s="382" t="s">
        <v>1583</v>
      </c>
    </row>
    <row r="451" spans="44:44" x14ac:dyDescent="0.3">
      <c r="AR451" s="382" t="s">
        <v>1584</v>
      </c>
    </row>
    <row r="452" spans="44:44" x14ac:dyDescent="0.3">
      <c r="AR452" s="382" t="s">
        <v>1585</v>
      </c>
    </row>
    <row r="453" spans="44:44" x14ac:dyDescent="0.3">
      <c r="AR453" s="382" t="s">
        <v>1586</v>
      </c>
    </row>
    <row r="454" spans="44:44" x14ac:dyDescent="0.3">
      <c r="AR454" s="382" t="s">
        <v>1587</v>
      </c>
    </row>
    <row r="455" spans="44:44" x14ac:dyDescent="0.3">
      <c r="AR455" s="382" t="s">
        <v>1588</v>
      </c>
    </row>
    <row r="456" spans="44:44" x14ac:dyDescent="0.3">
      <c r="AR456" s="382" t="s">
        <v>1589</v>
      </c>
    </row>
    <row r="457" spans="44:44" x14ac:dyDescent="0.3">
      <c r="AR457" s="382" t="s">
        <v>1590</v>
      </c>
    </row>
    <row r="458" spans="44:44" x14ac:dyDescent="0.3">
      <c r="AR458" s="382" t="s">
        <v>1591</v>
      </c>
    </row>
    <row r="459" spans="44:44" x14ac:dyDescent="0.3">
      <c r="AR459" s="382" t="s">
        <v>1592</v>
      </c>
    </row>
    <row r="460" spans="44:44" x14ac:dyDescent="0.3">
      <c r="AR460" s="382" t="s">
        <v>1593</v>
      </c>
    </row>
    <row r="461" spans="44:44" x14ac:dyDescent="0.3">
      <c r="AR461" s="382" t="s">
        <v>1594</v>
      </c>
    </row>
    <row r="462" spans="44:44" x14ac:dyDescent="0.3">
      <c r="AR462" s="382" t="s">
        <v>1595</v>
      </c>
    </row>
    <row r="463" spans="44:44" x14ac:dyDescent="0.3">
      <c r="AR463" s="382" t="s">
        <v>1596</v>
      </c>
    </row>
    <row r="464" spans="44:44" x14ac:dyDescent="0.3">
      <c r="AR464" s="382" t="s">
        <v>1597</v>
      </c>
    </row>
    <row r="465" spans="44:44" x14ac:dyDescent="0.3">
      <c r="AR465" s="382" t="s">
        <v>1598</v>
      </c>
    </row>
    <row r="466" spans="44:44" x14ac:dyDescent="0.3">
      <c r="AR466" s="382" t="s">
        <v>1599</v>
      </c>
    </row>
    <row r="467" spans="44:44" x14ac:dyDescent="0.3">
      <c r="AR467" s="382" t="s">
        <v>1600</v>
      </c>
    </row>
    <row r="468" spans="44:44" x14ac:dyDescent="0.3">
      <c r="AR468" s="382" t="s">
        <v>1601</v>
      </c>
    </row>
    <row r="469" spans="44:44" x14ac:dyDescent="0.3">
      <c r="AR469" s="382" t="s">
        <v>1602</v>
      </c>
    </row>
    <row r="470" spans="44:44" x14ac:dyDescent="0.3">
      <c r="AR470" s="382" t="s">
        <v>1603</v>
      </c>
    </row>
    <row r="471" spans="44:44" x14ac:dyDescent="0.3">
      <c r="AR471" s="382" t="s">
        <v>1604</v>
      </c>
    </row>
    <row r="472" spans="44:44" x14ac:dyDescent="0.3">
      <c r="AR472" s="382" t="s">
        <v>1605</v>
      </c>
    </row>
    <row r="473" spans="44:44" x14ac:dyDescent="0.3">
      <c r="AR473" s="382" t="s">
        <v>1606</v>
      </c>
    </row>
    <row r="474" spans="44:44" x14ac:dyDescent="0.3">
      <c r="AR474" s="382" t="s">
        <v>1607</v>
      </c>
    </row>
    <row r="475" spans="44:44" x14ac:dyDescent="0.3">
      <c r="AR475" s="382" t="s">
        <v>1608</v>
      </c>
    </row>
    <row r="476" spans="44:44" x14ac:dyDescent="0.3">
      <c r="AR476" s="382" t="s">
        <v>1609</v>
      </c>
    </row>
    <row r="477" spans="44:44" x14ac:dyDescent="0.3">
      <c r="AR477" s="382" t="s">
        <v>1610</v>
      </c>
    </row>
    <row r="478" spans="44:44" x14ac:dyDescent="0.3">
      <c r="AR478" s="382" t="s">
        <v>1611</v>
      </c>
    </row>
    <row r="479" spans="44:44" x14ac:dyDescent="0.3">
      <c r="AR479" s="382" t="s">
        <v>1612</v>
      </c>
    </row>
    <row r="480" spans="44:44" x14ac:dyDescent="0.3">
      <c r="AR480" s="382" t="s">
        <v>1613</v>
      </c>
    </row>
    <row r="481" spans="44:44" x14ac:dyDescent="0.3">
      <c r="AR481" s="382" t="s">
        <v>1614</v>
      </c>
    </row>
    <row r="482" spans="44:44" x14ac:dyDescent="0.3">
      <c r="AR482" s="382" t="s">
        <v>1615</v>
      </c>
    </row>
    <row r="483" spans="44:44" x14ac:dyDescent="0.3">
      <c r="AR483" s="382" t="s">
        <v>1616</v>
      </c>
    </row>
    <row r="484" spans="44:44" x14ac:dyDescent="0.3">
      <c r="AR484" s="382" t="s">
        <v>1617</v>
      </c>
    </row>
    <row r="485" spans="44:44" x14ac:dyDescent="0.3">
      <c r="AR485" s="382" t="s">
        <v>1618</v>
      </c>
    </row>
    <row r="486" spans="44:44" x14ac:dyDescent="0.3">
      <c r="AR486" s="382" t="s">
        <v>1619</v>
      </c>
    </row>
    <row r="487" spans="44:44" x14ac:dyDescent="0.3">
      <c r="AR487" s="382" t="s">
        <v>1620</v>
      </c>
    </row>
    <row r="488" spans="44:44" x14ac:dyDescent="0.3">
      <c r="AR488" s="382" t="s">
        <v>1621</v>
      </c>
    </row>
    <row r="489" spans="44:44" x14ac:dyDescent="0.3">
      <c r="AR489" s="382" t="s">
        <v>1622</v>
      </c>
    </row>
    <row r="490" spans="44:44" x14ac:dyDescent="0.3">
      <c r="AR490" s="382" t="s">
        <v>1623</v>
      </c>
    </row>
    <row r="491" spans="44:44" x14ac:dyDescent="0.3">
      <c r="AR491" s="382" t="s">
        <v>1624</v>
      </c>
    </row>
    <row r="492" spans="44:44" x14ac:dyDescent="0.3">
      <c r="AR492" s="382" t="s">
        <v>1625</v>
      </c>
    </row>
    <row r="493" spans="44:44" x14ac:dyDescent="0.3">
      <c r="AR493" s="382" t="s">
        <v>1626</v>
      </c>
    </row>
    <row r="494" spans="44:44" x14ac:dyDescent="0.3">
      <c r="AR494" s="382" t="s">
        <v>1627</v>
      </c>
    </row>
    <row r="495" spans="44:44" x14ac:dyDescent="0.3">
      <c r="AR495" s="382" t="s">
        <v>1628</v>
      </c>
    </row>
    <row r="496" spans="44:44" x14ac:dyDescent="0.3">
      <c r="AR496" s="382" t="s">
        <v>1629</v>
      </c>
    </row>
    <row r="497" spans="44:44" x14ac:dyDescent="0.3">
      <c r="AR497" s="382" t="s">
        <v>1630</v>
      </c>
    </row>
    <row r="498" spans="44:44" x14ac:dyDescent="0.3">
      <c r="AR498" s="382" t="s">
        <v>1631</v>
      </c>
    </row>
    <row r="499" spans="44:44" x14ac:dyDescent="0.3">
      <c r="AR499" s="382" t="s">
        <v>1632</v>
      </c>
    </row>
    <row r="500" spans="44:44" x14ac:dyDescent="0.3">
      <c r="AR500" s="382" t="s">
        <v>1633</v>
      </c>
    </row>
    <row r="501" spans="44:44" x14ac:dyDescent="0.3">
      <c r="AR501" s="382" t="s">
        <v>1634</v>
      </c>
    </row>
    <row r="502" spans="44:44" x14ac:dyDescent="0.3">
      <c r="AR502" s="382" t="s">
        <v>1635</v>
      </c>
    </row>
    <row r="503" spans="44:44" x14ac:dyDescent="0.3">
      <c r="AR503" s="382" t="s">
        <v>1636</v>
      </c>
    </row>
    <row r="504" spans="44:44" x14ac:dyDescent="0.3">
      <c r="AR504" s="382" t="s">
        <v>1637</v>
      </c>
    </row>
    <row r="505" spans="44:44" x14ac:dyDescent="0.3">
      <c r="AR505" s="382" t="s">
        <v>1638</v>
      </c>
    </row>
    <row r="506" spans="44:44" x14ac:dyDescent="0.3">
      <c r="AR506" s="382" t="s">
        <v>1639</v>
      </c>
    </row>
    <row r="507" spans="44:44" x14ac:dyDescent="0.3">
      <c r="AR507" s="382" t="s">
        <v>1640</v>
      </c>
    </row>
    <row r="508" spans="44:44" x14ac:dyDescent="0.3">
      <c r="AR508" s="382" t="s">
        <v>1641</v>
      </c>
    </row>
    <row r="509" spans="44:44" x14ac:dyDescent="0.3">
      <c r="AR509" s="382" t="s">
        <v>1642</v>
      </c>
    </row>
    <row r="510" spans="44:44" x14ac:dyDescent="0.3">
      <c r="AR510" s="382" t="s">
        <v>1643</v>
      </c>
    </row>
    <row r="511" spans="44:44" x14ac:dyDescent="0.3">
      <c r="AR511" s="382" t="s">
        <v>1644</v>
      </c>
    </row>
    <row r="512" spans="44:44" x14ac:dyDescent="0.3">
      <c r="AR512" s="382" t="s">
        <v>1645</v>
      </c>
    </row>
    <row r="513" spans="44:44" x14ac:dyDescent="0.3">
      <c r="AR513" s="382" t="s">
        <v>1646</v>
      </c>
    </row>
    <row r="514" spans="44:44" x14ac:dyDescent="0.3">
      <c r="AR514" s="382" t="s">
        <v>1647</v>
      </c>
    </row>
    <row r="515" spans="44:44" x14ac:dyDescent="0.3">
      <c r="AR515" s="382" t="s">
        <v>1648</v>
      </c>
    </row>
    <row r="516" spans="44:44" x14ac:dyDescent="0.3">
      <c r="AR516" s="382" t="s">
        <v>1649</v>
      </c>
    </row>
    <row r="517" spans="44:44" x14ac:dyDescent="0.3">
      <c r="AR517" s="382" t="s">
        <v>1650</v>
      </c>
    </row>
    <row r="518" spans="44:44" x14ac:dyDescent="0.3">
      <c r="AR518" s="382" t="s">
        <v>1651</v>
      </c>
    </row>
    <row r="519" spans="44:44" x14ac:dyDescent="0.3">
      <c r="AR519" s="382" t="s">
        <v>1652</v>
      </c>
    </row>
    <row r="520" spans="44:44" x14ac:dyDescent="0.3">
      <c r="AR520" s="382" t="s">
        <v>1653</v>
      </c>
    </row>
    <row r="521" spans="44:44" x14ac:dyDescent="0.3">
      <c r="AR521" s="382" t="s">
        <v>1654</v>
      </c>
    </row>
    <row r="522" spans="44:44" x14ac:dyDescent="0.3">
      <c r="AR522" s="382" t="s">
        <v>1655</v>
      </c>
    </row>
    <row r="523" spans="44:44" x14ac:dyDescent="0.3">
      <c r="AR523" s="382" t="s">
        <v>1656</v>
      </c>
    </row>
    <row r="524" spans="44:44" x14ac:dyDescent="0.3">
      <c r="AR524" s="382" t="s">
        <v>1657</v>
      </c>
    </row>
    <row r="525" spans="44:44" x14ac:dyDescent="0.3">
      <c r="AR525" s="382" t="s">
        <v>1658</v>
      </c>
    </row>
    <row r="526" spans="44:44" x14ac:dyDescent="0.3">
      <c r="AR526" s="382" t="s">
        <v>1659</v>
      </c>
    </row>
    <row r="527" spans="44:44" x14ac:dyDescent="0.3">
      <c r="AR527" s="382" t="s">
        <v>1660</v>
      </c>
    </row>
    <row r="528" spans="44:44" x14ac:dyDescent="0.3">
      <c r="AR528" s="382" t="s">
        <v>1661</v>
      </c>
    </row>
    <row r="529" spans="44:44" x14ac:dyDescent="0.3">
      <c r="AR529" s="382" t="s">
        <v>1662</v>
      </c>
    </row>
    <row r="530" spans="44:44" x14ac:dyDescent="0.3">
      <c r="AR530" s="382" t="s">
        <v>1663</v>
      </c>
    </row>
    <row r="531" spans="44:44" x14ac:dyDescent="0.3">
      <c r="AR531" s="382" t="s">
        <v>1664</v>
      </c>
    </row>
    <row r="532" spans="44:44" x14ac:dyDescent="0.3">
      <c r="AR532" s="382" t="s">
        <v>1665</v>
      </c>
    </row>
    <row r="533" spans="44:44" x14ac:dyDescent="0.3">
      <c r="AR533" s="382" t="s">
        <v>1666</v>
      </c>
    </row>
    <row r="534" spans="44:44" x14ac:dyDescent="0.3">
      <c r="AR534" s="382" t="s">
        <v>1667</v>
      </c>
    </row>
    <row r="535" spans="44:44" x14ac:dyDescent="0.3">
      <c r="AR535" s="382" t="s">
        <v>1668</v>
      </c>
    </row>
    <row r="536" spans="44:44" x14ac:dyDescent="0.3">
      <c r="AR536" s="382" t="s">
        <v>1669</v>
      </c>
    </row>
    <row r="537" spans="44:44" x14ac:dyDescent="0.3">
      <c r="AR537" s="382" t="s">
        <v>1670</v>
      </c>
    </row>
    <row r="538" spans="44:44" x14ac:dyDescent="0.3">
      <c r="AR538" s="382" t="s">
        <v>1671</v>
      </c>
    </row>
    <row r="539" spans="44:44" x14ac:dyDescent="0.3">
      <c r="AR539" s="382" t="s">
        <v>1672</v>
      </c>
    </row>
    <row r="540" spans="44:44" x14ac:dyDescent="0.3">
      <c r="AR540" s="382" t="s">
        <v>1673</v>
      </c>
    </row>
    <row r="541" spans="44:44" x14ac:dyDescent="0.3">
      <c r="AR541" s="382" t="s">
        <v>1674</v>
      </c>
    </row>
    <row r="542" spans="44:44" x14ac:dyDescent="0.3">
      <c r="AR542" s="382" t="s">
        <v>1675</v>
      </c>
    </row>
    <row r="543" spans="44:44" x14ac:dyDescent="0.3">
      <c r="AR543" s="382" t="s">
        <v>1676</v>
      </c>
    </row>
    <row r="544" spans="44:44" x14ac:dyDescent="0.3">
      <c r="AR544" s="382" t="s">
        <v>1677</v>
      </c>
    </row>
    <row r="545" spans="44:44" x14ac:dyDescent="0.3">
      <c r="AR545" s="382" t="s">
        <v>1678</v>
      </c>
    </row>
    <row r="546" spans="44:44" x14ac:dyDescent="0.3">
      <c r="AR546" s="382" t="s">
        <v>1679</v>
      </c>
    </row>
    <row r="547" spans="44:44" x14ac:dyDescent="0.3">
      <c r="AR547" s="382" t="s">
        <v>1680</v>
      </c>
    </row>
    <row r="548" spans="44:44" x14ac:dyDescent="0.3">
      <c r="AR548" s="382" t="s">
        <v>1681</v>
      </c>
    </row>
    <row r="549" spans="44:44" x14ac:dyDescent="0.3">
      <c r="AR549" s="382" t="s">
        <v>1682</v>
      </c>
    </row>
    <row r="550" spans="44:44" x14ac:dyDescent="0.3">
      <c r="AR550" s="382" t="s">
        <v>1683</v>
      </c>
    </row>
    <row r="551" spans="44:44" x14ac:dyDescent="0.3">
      <c r="AR551" s="382" t="s">
        <v>1684</v>
      </c>
    </row>
    <row r="552" spans="44:44" x14ac:dyDescent="0.3">
      <c r="AR552" s="382" t="s">
        <v>1685</v>
      </c>
    </row>
    <row r="553" spans="44:44" x14ac:dyDescent="0.3">
      <c r="AR553" s="382" t="s">
        <v>1686</v>
      </c>
    </row>
    <row r="554" spans="44:44" x14ac:dyDescent="0.3">
      <c r="AR554" s="382" t="s">
        <v>1687</v>
      </c>
    </row>
    <row r="555" spans="44:44" x14ac:dyDescent="0.3">
      <c r="AR555" s="382" t="s">
        <v>1688</v>
      </c>
    </row>
    <row r="556" spans="44:44" x14ac:dyDescent="0.3">
      <c r="AR556" s="382" t="s">
        <v>1689</v>
      </c>
    </row>
    <row r="557" spans="44:44" x14ac:dyDescent="0.3">
      <c r="AR557" s="382" t="s">
        <v>1690</v>
      </c>
    </row>
    <row r="558" spans="44:44" x14ac:dyDescent="0.3">
      <c r="AR558" s="382" t="s">
        <v>1691</v>
      </c>
    </row>
    <row r="559" spans="44:44" x14ac:dyDescent="0.3">
      <c r="AR559" s="382" t="s">
        <v>1692</v>
      </c>
    </row>
    <row r="560" spans="44:44" x14ac:dyDescent="0.3">
      <c r="AR560" s="382" t="s">
        <v>1693</v>
      </c>
    </row>
    <row r="561" spans="44:44" x14ac:dyDescent="0.3">
      <c r="AR561" s="382" t="s">
        <v>1694</v>
      </c>
    </row>
    <row r="562" spans="44:44" x14ac:dyDescent="0.3">
      <c r="AR562" s="382" t="s">
        <v>1695</v>
      </c>
    </row>
    <row r="563" spans="44:44" x14ac:dyDescent="0.3">
      <c r="AR563" s="382" t="s">
        <v>1696</v>
      </c>
    </row>
    <row r="564" spans="44:44" x14ac:dyDescent="0.3">
      <c r="AR564" s="382" t="s">
        <v>1697</v>
      </c>
    </row>
    <row r="565" spans="44:44" x14ac:dyDescent="0.3">
      <c r="AR565" s="382" t="s">
        <v>1698</v>
      </c>
    </row>
    <row r="566" spans="44:44" x14ac:dyDescent="0.3">
      <c r="AR566" s="382" t="s">
        <v>1699</v>
      </c>
    </row>
    <row r="567" spans="44:44" x14ac:dyDescent="0.3">
      <c r="AR567" s="382" t="s">
        <v>1700</v>
      </c>
    </row>
    <row r="568" spans="44:44" x14ac:dyDescent="0.3">
      <c r="AR568" s="382" t="s">
        <v>1701</v>
      </c>
    </row>
    <row r="569" spans="44:44" x14ac:dyDescent="0.3">
      <c r="AR569" s="382" t="s">
        <v>1702</v>
      </c>
    </row>
    <row r="570" spans="44:44" x14ac:dyDescent="0.3">
      <c r="AR570" s="382" t="s">
        <v>1703</v>
      </c>
    </row>
    <row r="571" spans="44:44" x14ac:dyDescent="0.3">
      <c r="AR571" s="382" t="s">
        <v>1704</v>
      </c>
    </row>
    <row r="572" spans="44:44" x14ac:dyDescent="0.3">
      <c r="AR572" s="382" t="s">
        <v>1705</v>
      </c>
    </row>
    <row r="573" spans="44:44" x14ac:dyDescent="0.3">
      <c r="AR573" s="382" t="s">
        <v>1706</v>
      </c>
    </row>
    <row r="574" spans="44:44" x14ac:dyDescent="0.3">
      <c r="AR574" s="382" t="s">
        <v>1707</v>
      </c>
    </row>
    <row r="575" spans="44:44" x14ac:dyDescent="0.3">
      <c r="AR575" s="382" t="s">
        <v>1708</v>
      </c>
    </row>
    <row r="576" spans="44:44" x14ac:dyDescent="0.3">
      <c r="AR576" s="382" t="s">
        <v>1709</v>
      </c>
    </row>
    <row r="577" spans="44:44" x14ac:dyDescent="0.3">
      <c r="AR577" s="382" t="s">
        <v>1710</v>
      </c>
    </row>
    <row r="578" spans="44:44" x14ac:dyDescent="0.3">
      <c r="AR578" s="382" t="s">
        <v>1711</v>
      </c>
    </row>
    <row r="579" spans="44:44" x14ac:dyDescent="0.3">
      <c r="AR579" s="382" t="s">
        <v>1712</v>
      </c>
    </row>
    <row r="580" spans="44:44" x14ac:dyDescent="0.3">
      <c r="AR580" s="382" t="s">
        <v>1713</v>
      </c>
    </row>
    <row r="581" spans="44:44" x14ac:dyDescent="0.3">
      <c r="AR581" s="382" t="s">
        <v>1714</v>
      </c>
    </row>
    <row r="582" spans="44:44" x14ac:dyDescent="0.3">
      <c r="AR582" s="382" t="s">
        <v>1715</v>
      </c>
    </row>
    <row r="583" spans="44:44" x14ac:dyDescent="0.3">
      <c r="AR583" s="382" t="s">
        <v>1716</v>
      </c>
    </row>
    <row r="584" spans="44:44" x14ac:dyDescent="0.3">
      <c r="AR584" s="382" t="s">
        <v>1717</v>
      </c>
    </row>
    <row r="585" spans="44:44" x14ac:dyDescent="0.3">
      <c r="AR585" s="382" t="s">
        <v>1718</v>
      </c>
    </row>
    <row r="586" spans="44:44" x14ac:dyDescent="0.3">
      <c r="AR586" s="382" t="s">
        <v>1719</v>
      </c>
    </row>
    <row r="587" spans="44:44" x14ac:dyDescent="0.3">
      <c r="AR587" s="382" t="s">
        <v>1720</v>
      </c>
    </row>
    <row r="588" spans="44:44" x14ac:dyDescent="0.3">
      <c r="AR588" s="382" t="s">
        <v>1721</v>
      </c>
    </row>
    <row r="589" spans="44:44" x14ac:dyDescent="0.3">
      <c r="AR589" s="382" t="s">
        <v>1722</v>
      </c>
    </row>
    <row r="590" spans="44:44" x14ac:dyDescent="0.3">
      <c r="AR590" s="382" t="s">
        <v>1723</v>
      </c>
    </row>
    <row r="591" spans="44:44" x14ac:dyDescent="0.3">
      <c r="AR591" s="382" t="s">
        <v>1724</v>
      </c>
    </row>
    <row r="592" spans="44:44" x14ac:dyDescent="0.3">
      <c r="AR592" s="382" t="s">
        <v>1725</v>
      </c>
    </row>
    <row r="593" spans="44:44" x14ac:dyDescent="0.3">
      <c r="AR593" s="382" t="s">
        <v>1726</v>
      </c>
    </row>
    <row r="594" spans="44:44" x14ac:dyDescent="0.3">
      <c r="AR594" s="382" t="s">
        <v>1727</v>
      </c>
    </row>
    <row r="595" spans="44:44" x14ac:dyDescent="0.3">
      <c r="AR595" s="382" t="s">
        <v>1728</v>
      </c>
    </row>
    <row r="596" spans="44:44" x14ac:dyDescent="0.3">
      <c r="AR596" s="382" t="s">
        <v>1729</v>
      </c>
    </row>
    <row r="597" spans="44:44" x14ac:dyDescent="0.3">
      <c r="AR597" s="382" t="s">
        <v>1730</v>
      </c>
    </row>
    <row r="598" spans="44:44" x14ac:dyDescent="0.3">
      <c r="AR598" s="382" t="s">
        <v>1731</v>
      </c>
    </row>
    <row r="599" spans="44:44" x14ac:dyDescent="0.3">
      <c r="AR599" s="382" t="s">
        <v>1732</v>
      </c>
    </row>
    <row r="600" spans="44:44" x14ac:dyDescent="0.3">
      <c r="AR600" s="382" t="s">
        <v>1733</v>
      </c>
    </row>
    <row r="601" spans="44:44" x14ac:dyDescent="0.3">
      <c r="AR601" s="382" t="s">
        <v>1734</v>
      </c>
    </row>
    <row r="602" spans="44:44" x14ac:dyDescent="0.3">
      <c r="AR602" s="382" t="s">
        <v>1735</v>
      </c>
    </row>
    <row r="603" spans="44:44" x14ac:dyDescent="0.3">
      <c r="AR603" s="382" t="s">
        <v>1736</v>
      </c>
    </row>
    <row r="604" spans="44:44" x14ac:dyDescent="0.3">
      <c r="AR604" s="382" t="s">
        <v>1737</v>
      </c>
    </row>
    <row r="605" spans="44:44" x14ac:dyDescent="0.3">
      <c r="AR605" s="382" t="s">
        <v>1738</v>
      </c>
    </row>
    <row r="606" spans="44:44" x14ac:dyDescent="0.3">
      <c r="AR606" s="382" t="s">
        <v>1739</v>
      </c>
    </row>
    <row r="607" spans="44:44" x14ac:dyDescent="0.3">
      <c r="AR607" s="382" t="s">
        <v>1740</v>
      </c>
    </row>
    <row r="608" spans="44:44" x14ac:dyDescent="0.3">
      <c r="AR608" s="382" t="s">
        <v>1741</v>
      </c>
    </row>
    <row r="609" spans="44:44" x14ac:dyDescent="0.3">
      <c r="AR609" s="382" t="s">
        <v>1742</v>
      </c>
    </row>
    <row r="610" spans="44:44" x14ac:dyDescent="0.3">
      <c r="AR610" s="382" t="s">
        <v>1743</v>
      </c>
    </row>
    <row r="611" spans="44:44" x14ac:dyDescent="0.3">
      <c r="AR611" s="382" t="s">
        <v>1744</v>
      </c>
    </row>
    <row r="612" spans="44:44" x14ac:dyDescent="0.3">
      <c r="AR612" s="382" t="s">
        <v>1745</v>
      </c>
    </row>
    <row r="613" spans="44:44" x14ac:dyDescent="0.3">
      <c r="AR613" s="382" t="s">
        <v>1746</v>
      </c>
    </row>
    <row r="614" spans="44:44" x14ac:dyDescent="0.3">
      <c r="AR614" s="382" t="s">
        <v>1747</v>
      </c>
    </row>
    <row r="615" spans="44:44" x14ac:dyDescent="0.3">
      <c r="AR615" s="382" t="s">
        <v>1748</v>
      </c>
    </row>
    <row r="616" spans="44:44" x14ac:dyDescent="0.3">
      <c r="AR616" s="382" t="s">
        <v>1749</v>
      </c>
    </row>
    <row r="617" spans="44:44" x14ac:dyDescent="0.3">
      <c r="AR617" s="382" t="s">
        <v>1750</v>
      </c>
    </row>
    <row r="618" spans="44:44" x14ac:dyDescent="0.3">
      <c r="AR618" s="382" t="s">
        <v>1751</v>
      </c>
    </row>
    <row r="619" spans="44:44" x14ac:dyDescent="0.3">
      <c r="AR619" s="382" t="s">
        <v>1752</v>
      </c>
    </row>
    <row r="620" spans="44:44" x14ac:dyDescent="0.3">
      <c r="AR620" s="382" t="s">
        <v>1753</v>
      </c>
    </row>
    <row r="621" spans="44:44" x14ac:dyDescent="0.3">
      <c r="AR621" s="382" t="s">
        <v>1754</v>
      </c>
    </row>
    <row r="622" spans="44:44" x14ac:dyDescent="0.3">
      <c r="AR622" s="382" t="s">
        <v>1755</v>
      </c>
    </row>
    <row r="623" spans="44:44" x14ac:dyDescent="0.3">
      <c r="AR623" s="382" t="s">
        <v>1756</v>
      </c>
    </row>
    <row r="624" spans="44:44" x14ac:dyDescent="0.3">
      <c r="AR624" s="382" t="s">
        <v>1757</v>
      </c>
    </row>
    <row r="625" spans="44:44" x14ac:dyDescent="0.3">
      <c r="AR625" s="382" t="s">
        <v>1758</v>
      </c>
    </row>
    <row r="626" spans="44:44" x14ac:dyDescent="0.3">
      <c r="AR626" s="382" t="s">
        <v>1759</v>
      </c>
    </row>
    <row r="627" spans="44:44" x14ac:dyDescent="0.3">
      <c r="AR627" s="382" t="s">
        <v>1760</v>
      </c>
    </row>
    <row r="628" spans="44:44" x14ac:dyDescent="0.3">
      <c r="AR628" s="382" t="s">
        <v>1761</v>
      </c>
    </row>
    <row r="629" spans="44:44" x14ac:dyDescent="0.3">
      <c r="AR629" s="382" t="s">
        <v>1762</v>
      </c>
    </row>
    <row r="630" spans="44:44" x14ac:dyDescent="0.3">
      <c r="AR630" s="382" t="s">
        <v>1763</v>
      </c>
    </row>
    <row r="631" spans="44:44" x14ac:dyDescent="0.3">
      <c r="AR631" s="382" t="s">
        <v>1764</v>
      </c>
    </row>
    <row r="632" spans="44:44" x14ac:dyDescent="0.3">
      <c r="AR632" s="382" t="s">
        <v>1765</v>
      </c>
    </row>
    <row r="633" spans="44:44" x14ac:dyDescent="0.3">
      <c r="AR633" s="382" t="s">
        <v>1766</v>
      </c>
    </row>
    <row r="634" spans="44:44" x14ac:dyDescent="0.3">
      <c r="AR634" s="382" t="s">
        <v>1767</v>
      </c>
    </row>
    <row r="635" spans="44:44" x14ac:dyDescent="0.3">
      <c r="AR635" s="382" t="s">
        <v>1768</v>
      </c>
    </row>
    <row r="636" spans="44:44" x14ac:dyDescent="0.3">
      <c r="AR636" s="382" t="s">
        <v>1769</v>
      </c>
    </row>
    <row r="637" spans="44:44" x14ac:dyDescent="0.3">
      <c r="AR637" s="382" t="s">
        <v>1770</v>
      </c>
    </row>
    <row r="638" spans="44:44" x14ac:dyDescent="0.3">
      <c r="AR638" s="382" t="s">
        <v>1771</v>
      </c>
    </row>
    <row r="639" spans="44:44" x14ac:dyDescent="0.3">
      <c r="AR639" s="382" t="s">
        <v>1772</v>
      </c>
    </row>
    <row r="640" spans="44:44" x14ac:dyDescent="0.3">
      <c r="AR640" s="382" t="s">
        <v>1773</v>
      </c>
    </row>
    <row r="641" spans="44:44" x14ac:dyDescent="0.3">
      <c r="AR641" s="382" t="s">
        <v>1774</v>
      </c>
    </row>
    <row r="642" spans="44:44" x14ac:dyDescent="0.3">
      <c r="AR642" s="382" t="s">
        <v>1775</v>
      </c>
    </row>
    <row r="643" spans="44:44" x14ac:dyDescent="0.3">
      <c r="AR643" s="382" t="s">
        <v>1776</v>
      </c>
    </row>
    <row r="644" spans="44:44" x14ac:dyDescent="0.3">
      <c r="AR644" s="382" t="s">
        <v>1777</v>
      </c>
    </row>
    <row r="645" spans="44:44" x14ac:dyDescent="0.3">
      <c r="AR645" s="382" t="s">
        <v>1778</v>
      </c>
    </row>
    <row r="646" spans="44:44" x14ac:dyDescent="0.3">
      <c r="AR646" s="382" t="s">
        <v>1779</v>
      </c>
    </row>
    <row r="647" spans="44:44" x14ac:dyDescent="0.3">
      <c r="AR647" s="382" t="s">
        <v>1780</v>
      </c>
    </row>
    <row r="648" spans="44:44" x14ac:dyDescent="0.3">
      <c r="AR648" s="382" t="s">
        <v>1781</v>
      </c>
    </row>
    <row r="649" spans="44:44" x14ac:dyDescent="0.3">
      <c r="AR649" s="382" t="s">
        <v>1782</v>
      </c>
    </row>
    <row r="650" spans="44:44" x14ac:dyDescent="0.3">
      <c r="AR650" s="382" t="s">
        <v>1783</v>
      </c>
    </row>
    <row r="651" spans="44:44" x14ac:dyDescent="0.3">
      <c r="AR651" s="382" t="s">
        <v>1784</v>
      </c>
    </row>
  </sheetData>
  <sheetProtection algorithmName="SHA-512" hashValue="78egj880dnwPwEvZoCTTLsOY6fb3/jsnACZ2yrqFeZ9wU6R0pgJFMFg6Un8GV33ZQ1RMI8V9KdgvToZCCjITsA==" saltValue="aBtGuqyv7Swpw2tYhctvhw==" spinCount="100000" sheet="1" objects="1" scenarios="1"/>
  <sortState xmlns:xlrd2="http://schemas.microsoft.com/office/spreadsheetml/2017/richdata2" ref="AU1:AU270">
    <sortCondition ref="AU270"/>
  </sortState>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669761-2204-4880-8def-2814948b81d8">
      <Terms xmlns="http://schemas.microsoft.com/office/infopath/2007/PartnerControls"/>
    </lcf76f155ced4ddcb4097134ff3c332f>
    <DateandTime xmlns="b9669761-2204-4880-8def-2814948b81d8" xsi:nil="true"/>
    <TaxCatchAll xmlns="8ca7614b-1556-4ebf-87ac-2aee64db67c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2B46E7D9A69394EAD14D26A5F14E15C" ma:contentTypeVersion="14" ma:contentTypeDescription="Create a new document." ma:contentTypeScope="" ma:versionID="133c0e75fa6a2da622d12a80814ea42e">
  <xsd:schema xmlns:xsd="http://www.w3.org/2001/XMLSchema" xmlns:xs="http://www.w3.org/2001/XMLSchema" xmlns:p="http://schemas.microsoft.com/office/2006/metadata/properties" xmlns:ns2="b9669761-2204-4880-8def-2814948b81d8" xmlns:ns3="8ca7614b-1556-4ebf-87ac-2aee64db67c9" targetNamespace="http://schemas.microsoft.com/office/2006/metadata/properties" ma:root="true" ma:fieldsID="076cce5117ab4ab37c95d0670a99c950" ns2:_="" ns3:_="">
    <xsd:import namespace="b9669761-2204-4880-8def-2814948b81d8"/>
    <xsd:import namespace="8ca7614b-1556-4ebf-87ac-2aee64db67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Dateand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669761-2204-4880-8def-2814948b81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4da77de0-7543-46b3-9b02-367dd3c3cf0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DateandTime" ma:index="21" nillable="true" ma:displayName="Date and Time" ma:format="DateOnly" ma:internalName="Dateand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ca7614b-1556-4ebf-87ac-2aee64db67c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2aacf72-4baa-49e9-a2f9-27edcf83257b}" ma:internalName="TaxCatchAll" ma:showField="CatchAllData" ma:web="8ca7614b-1556-4ebf-87ac-2aee64db67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D54FA1-6337-4846-8476-165B1ADC2230}">
  <ds:schemaRefs>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b9669761-2204-4880-8def-2814948b81d8"/>
    <ds:schemaRef ds:uri="http://purl.org/dc/dcmitype/"/>
    <ds:schemaRef ds:uri="http://schemas.microsoft.com/office/2006/documentManagement/types"/>
    <ds:schemaRef ds:uri="8ca7614b-1556-4ebf-87ac-2aee64db67c9"/>
    <ds:schemaRef ds:uri="http://purl.org/dc/terms/"/>
    <ds:schemaRef ds:uri="http://purl.org/dc/elements/1.1/"/>
  </ds:schemaRefs>
</ds:datastoreItem>
</file>

<file path=customXml/itemProps2.xml><?xml version="1.0" encoding="utf-8"?>
<ds:datastoreItem xmlns:ds="http://schemas.openxmlformats.org/officeDocument/2006/customXml" ds:itemID="{55B145C9-738B-47BF-9CCB-7268096A6A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669761-2204-4880-8def-2814948b81d8"/>
    <ds:schemaRef ds:uri="8ca7614b-1556-4ebf-87ac-2aee64db67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FEB3E9-9C3D-4915-AC39-90EAD903CC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Title page</vt:lpstr>
      <vt:lpstr>Contents</vt:lpstr>
      <vt:lpstr>0. Background &amp; Use</vt:lpstr>
      <vt:lpstr>1. Minimum PC (&lt;25 FTE)</vt:lpstr>
      <vt:lpstr>2. Intermediate PC (25-250 FTE)</vt:lpstr>
      <vt:lpstr>3. Full PC (&gt;250 FTE)</vt:lpstr>
      <vt:lpstr>4. Aggregated PC level</vt:lpstr>
      <vt:lpstr>5. Additional - Fund level</vt:lpstr>
      <vt:lpstr>6. Additional - GP level</vt:lpstr>
      <vt:lpstr>7. Definitions - PC</vt:lpstr>
      <vt:lpstr>7a. Policies</vt:lpstr>
      <vt:lpstr>8. Definitions - Fund</vt:lpstr>
      <vt:lpstr>9. Definitions - GP</vt:lpstr>
      <vt:lpstr>10. Sources - ALL</vt:lpstr>
      <vt:lpstr>11. 2025-2026 Changes</vt:lpstr>
      <vt:lpstr>Answers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Francesco Lappano</dc:creator>
  <cp:keywords/>
  <dc:description/>
  <cp:lastModifiedBy>Erika Blanckaert</cp:lastModifiedBy>
  <cp:revision/>
  <dcterms:created xsi:type="dcterms:W3CDTF">2023-07-11T11:57:55Z</dcterms:created>
  <dcterms:modified xsi:type="dcterms:W3CDTF">2026-10-20T10:54:38Z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0x01010012B46E7D9A69394EAD14D26A5F14E15C</vt:lpwstr>
  </property>
  <property fmtid="{D5CDD505-2E9C-101B-9397-08002B2CF9AE}" pid="3" name="MediaServiceImageTags">
    <vt:lpwstr/>
  </property>
</Properties>
</file>